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700" activeTab="0"/>
  </bookViews>
  <sheets>
    <sheet name="DA COMPIL_SCUOL_III secondarIgr" sheetId="1" r:id="rId1"/>
    <sheet name="DBSC_NON TOCCARE" sheetId="2" r:id="rId2"/>
  </sheets>
  <definedNames>
    <definedName name="_xlnm.Print_Area" localSheetId="0">'DA COMPIL_SCUOL_III secondarIgr'!$A$1:$J$37</definedName>
  </definedNames>
  <calcPr fullCalcOnLoad="1"/>
</workbook>
</file>

<file path=xl/sharedStrings.xml><?xml version="1.0" encoding="utf-8"?>
<sst xmlns="http://schemas.openxmlformats.org/spreadsheetml/2006/main" count="84" uniqueCount="75">
  <si>
    <t xml:space="preserve"> </t>
  </si>
  <si>
    <t>VALORI ASSOLUTI</t>
  </si>
  <si>
    <t>VALORI PERCENTUALI</t>
  </si>
  <si>
    <t>M</t>
  </si>
  <si>
    <t>F</t>
  </si>
  <si>
    <t>TOT</t>
  </si>
  <si>
    <t>A)</t>
  </si>
  <si>
    <t>di cui:</t>
  </si>
  <si>
    <t>B)</t>
  </si>
  <si>
    <t>C)</t>
  </si>
  <si>
    <t>% di stranieri su totale A)</t>
  </si>
  <si>
    <t>% disabili su totale A)</t>
  </si>
  <si>
    <t>% di stranieri su totale B)</t>
  </si>
  <si>
    <t>% disabili su totale B)</t>
  </si>
  <si>
    <t>% di stranieri su totale C)</t>
  </si>
  <si>
    <t>% disabili su totale C)</t>
  </si>
  <si>
    <t>c1.   stranieri (*)</t>
  </si>
  <si>
    <t>c2.   disabili</t>
  </si>
  <si>
    <t>a1.   stranieri (*)</t>
  </si>
  <si>
    <t>a2.  disabili</t>
  </si>
  <si>
    <t>b1.   stranieri (*)</t>
  </si>
  <si>
    <t>b2.   disabili</t>
  </si>
  <si>
    <t>ISTITUTO DI RIFERIMENTO</t>
  </si>
  <si>
    <t>(*)</t>
  </si>
  <si>
    <t>STUDENTI SCRUTINATI</t>
  </si>
  <si>
    <t>STUDENTI AMMESSI ALL'ESAME DI STATO</t>
  </si>
  <si>
    <t xml:space="preserve">STUDENTI SENZA VALIDITA' DELL'ANNO SCOLASTICO </t>
  </si>
  <si>
    <r>
      <t xml:space="preserve">STUDENTI </t>
    </r>
    <r>
      <rPr>
        <u val="single"/>
        <sz val="10"/>
        <rFont val="Arial"/>
        <family val="2"/>
      </rPr>
      <t>NON</t>
    </r>
    <r>
      <rPr>
        <sz val="10"/>
        <rFont val="Arial"/>
        <family val="0"/>
      </rPr>
      <t xml:space="preserve"> AMMESSI ALL'ESAME DI STATO</t>
    </r>
  </si>
  <si>
    <t xml:space="preserve">% DI STUDENTI CHE HANNO RIPORTATO IL VOTO AMMISSIONE ESAME SU TOT </t>
  </si>
  <si>
    <t>NR STUDENTI CHE HANNO RIPORTATO VOTO AMMISSIONE ESAME</t>
  </si>
  <si>
    <t>COD MIN</t>
  </si>
  <si>
    <r>
      <t xml:space="preserve">VOTO AMMISSIONE ALL'ESAME </t>
    </r>
    <r>
      <rPr>
        <b/>
        <u val="single"/>
        <sz val="8"/>
        <rFont val="Arial"/>
        <family val="2"/>
      </rPr>
      <t>(indicare il nr di studenti che hanno riportato le seguenti votazioni):</t>
    </r>
  </si>
  <si>
    <t>IST RIF</t>
  </si>
  <si>
    <t>NR CL</t>
  </si>
  <si>
    <t>A_M</t>
  </si>
  <si>
    <t>A_F</t>
  </si>
  <si>
    <t>A1_M</t>
  </si>
  <si>
    <t>A1_F</t>
  </si>
  <si>
    <t>A2_M</t>
  </si>
  <si>
    <t>A2_F</t>
  </si>
  <si>
    <t>B_M</t>
  </si>
  <si>
    <t>B_F</t>
  </si>
  <si>
    <t>B1_M</t>
  </si>
  <si>
    <t>B1_F</t>
  </si>
  <si>
    <t>B2_M</t>
  </si>
  <si>
    <t>B2_F</t>
  </si>
  <si>
    <t>C_M</t>
  </si>
  <si>
    <t>C_F</t>
  </si>
  <si>
    <t>C1_M</t>
  </si>
  <si>
    <t>C1_F</t>
  </si>
  <si>
    <t>C2_M</t>
  </si>
  <si>
    <t>C2_F</t>
  </si>
  <si>
    <t>VES10_M</t>
  </si>
  <si>
    <t>VES10_F</t>
  </si>
  <si>
    <t>VES9_M</t>
  </si>
  <si>
    <t>VES9_F</t>
  </si>
  <si>
    <t>VES8_M</t>
  </si>
  <si>
    <t>VES8_F</t>
  </si>
  <si>
    <t>VES7_M</t>
  </si>
  <si>
    <t>VES7_F</t>
  </si>
  <si>
    <t>VES6_M</t>
  </si>
  <si>
    <t>VES6_F</t>
  </si>
  <si>
    <t>D= B-C  )</t>
  </si>
  <si>
    <t>PROVINCIA</t>
  </si>
  <si>
    <t>NR.COMPLESSIVO CLASSI TERZE OGGETTO RILEVAZIONE</t>
  </si>
  <si>
    <t>PROV</t>
  </si>
  <si>
    <t>Si considerano studenti di origine straniera gli studenti inseriti come tali nel sistema SIDI</t>
  </si>
  <si>
    <t>COD MIN IST RIFERIM</t>
  </si>
  <si>
    <r>
      <t xml:space="preserve">SCHEDA ESAMI DI STATO - ESITI FINALI IST. SEC. I GRADO - da compilare in formato elettronico con i dati di </t>
    </r>
    <r>
      <rPr>
        <b/>
        <u val="single"/>
        <sz val="12"/>
        <rFont val="Arial"/>
        <family val="2"/>
      </rPr>
      <t xml:space="preserve">sintesi </t>
    </r>
    <r>
      <rPr>
        <b/>
        <sz val="12"/>
        <rFont val="Arial"/>
        <family val="0"/>
      </rPr>
      <t xml:space="preserve">di tutte le classi III. Spedire all'Ufficio Scolastico Territoriale di competenza il file .xls salvato. </t>
    </r>
  </si>
  <si>
    <t xml:space="preserve">TOT AMMESSI </t>
  </si>
  <si>
    <t>% di 10 su C)</t>
  </si>
  <si>
    <t>% di 9 su C)</t>
  </si>
  <si>
    <t>% di 8 su C)</t>
  </si>
  <si>
    <t>% di 7 su C)</t>
  </si>
  <si>
    <t>% di 6 su C)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</si>
</sst>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/>
    </xf>
    <xf numFmtId="9" fontId="2" fillId="3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4" borderId="2" xfId="0" applyFill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/>
    </xf>
    <xf numFmtId="0" fontId="0" fillId="4" borderId="0" xfId="0" applyFill="1" applyAlignment="1">
      <alignment horizontal="right" vertical="center" wrapText="1"/>
    </xf>
    <xf numFmtId="0" fontId="0" fillId="4" borderId="2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/>
    </xf>
    <xf numFmtId="0" fontId="6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9" fontId="2" fillId="4" borderId="8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2" fillId="3" borderId="1" xfId="0" applyNumberFormat="1" applyFont="1" applyFill="1" applyBorder="1" applyAlignment="1">
      <alignment/>
    </xf>
    <xf numFmtId="10" fontId="2" fillId="3" borderId="1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wrapText="1"/>
    </xf>
    <xf numFmtId="1" fontId="2" fillId="4" borderId="0" xfId="0" applyNumberFormat="1" applyFont="1" applyFill="1" applyBorder="1" applyAlignment="1">
      <alignment horizontal="right" vertical="center" wrapText="1"/>
    </xf>
    <xf numFmtId="0" fontId="0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0" xfId="0" applyFill="1" applyAlignment="1">
      <alignment wrapText="1"/>
    </xf>
    <xf numFmtId="0" fontId="0" fillId="4" borderId="10" xfId="0" applyFill="1" applyBorder="1" applyAlignment="1">
      <alignment wrapText="1"/>
    </xf>
    <xf numFmtId="0" fontId="3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0" xfId="0" applyFont="1" applyFill="1" applyBorder="1" applyAlignment="1">
      <alignment horizontal="right"/>
    </xf>
    <xf numFmtId="0" fontId="0" fillId="4" borderId="10" xfId="0" applyFont="1" applyFill="1" applyBorder="1" applyAlignment="1">
      <alignment horizontal="right"/>
    </xf>
    <xf numFmtId="0" fontId="8" fillId="4" borderId="0" xfId="0" applyFont="1" applyFill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</xdr:row>
      <xdr:rowOff>28575</xdr:rowOff>
    </xdr:from>
    <xdr:to>
      <xdr:col>10</xdr:col>
      <xdr:colOff>47625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010150" y="809625"/>
          <a:ext cx="3400425" cy="762000"/>
        </a:xfrm>
        <a:prstGeom prst="ellipseRibbon2">
          <a:avLst>
            <a:gd name="adj1" fmla="val -37500"/>
            <a:gd name="adj2" fmla="val 41305"/>
            <a:gd name="adj3" fmla="val -4268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INSERIRE SOLO VALORI NUMERICI 
NELLE CELLE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BIANCHE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85" zoomScaleNormal="85" workbookViewId="0" topLeftCell="A2">
      <selection activeCell="F35" sqref="F35"/>
    </sheetView>
  </sheetViews>
  <sheetFormatPr defaultColWidth="9.140625" defaultRowHeight="12.75"/>
  <cols>
    <col min="1" max="1" width="17.140625" style="1" customWidth="1"/>
    <col min="2" max="2" width="3.140625" style="1" customWidth="1"/>
    <col min="3" max="3" width="43.28125" style="1" customWidth="1"/>
    <col min="4" max="4" width="9.8515625" style="1" customWidth="1"/>
    <col min="5" max="5" width="9.57421875" style="1" customWidth="1"/>
    <col min="6" max="6" width="9.140625" style="1" customWidth="1"/>
    <col min="7" max="7" width="3.140625" style="1" customWidth="1"/>
    <col min="8" max="8" width="10.57421875" style="1" customWidth="1"/>
    <col min="9" max="9" width="10.8515625" style="1" customWidth="1"/>
    <col min="10" max="10" width="8.7109375" style="1" customWidth="1"/>
    <col min="11" max="16384" width="9.140625" style="1" customWidth="1"/>
  </cols>
  <sheetData>
    <row r="1" spans="1:11" ht="31.5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7"/>
    </row>
    <row r="2" spans="1:11" ht="16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6" t="s">
        <v>63</v>
      </c>
      <c r="B3" s="7"/>
      <c r="C3" s="6" t="s">
        <v>22</v>
      </c>
      <c r="D3" s="7"/>
      <c r="E3" s="7"/>
      <c r="F3" s="7"/>
      <c r="G3" s="7"/>
      <c r="H3" s="7"/>
      <c r="I3" s="7"/>
      <c r="J3" s="7"/>
      <c r="K3" s="7"/>
    </row>
    <row r="4" spans="1:11" ht="18" customHeight="1">
      <c r="A4" s="28"/>
      <c r="B4" s="8"/>
      <c r="C4" s="28"/>
      <c r="D4" s="5"/>
      <c r="E4" s="7"/>
      <c r="F4" s="7"/>
      <c r="G4" s="7"/>
      <c r="H4" s="7"/>
      <c r="I4" s="7"/>
      <c r="J4" s="7"/>
      <c r="K4" s="7"/>
    </row>
    <row r="5" spans="1:11" ht="15" customHeight="1">
      <c r="A5" s="6" t="s">
        <v>67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27.75" customHeight="1">
      <c r="A6" s="28"/>
      <c r="B6" s="36"/>
      <c r="C6" s="37" t="s">
        <v>64</v>
      </c>
      <c r="D6" s="29"/>
      <c r="E6" s="7"/>
      <c r="F6" s="7"/>
      <c r="G6" s="7"/>
      <c r="H6" s="7"/>
      <c r="I6" s="7"/>
      <c r="J6" s="7"/>
      <c r="K6" s="7"/>
    </row>
    <row r="7" spans="1:11" ht="9" customHeight="1" thickBot="1">
      <c r="A7" s="7"/>
      <c r="B7" s="7" t="s">
        <v>0</v>
      </c>
      <c r="C7" s="7"/>
      <c r="D7" s="7"/>
      <c r="E7" s="7"/>
      <c r="F7" s="7"/>
      <c r="G7" s="7"/>
      <c r="H7" s="7"/>
      <c r="I7" s="7"/>
      <c r="J7" s="7"/>
      <c r="K7" s="7"/>
    </row>
    <row r="8" spans="1:11" ht="14.25" thickBot="1" thickTop="1">
      <c r="A8" s="7"/>
      <c r="B8" s="7"/>
      <c r="C8" s="7"/>
      <c r="D8" s="52" t="s">
        <v>1</v>
      </c>
      <c r="E8" s="52"/>
      <c r="F8" s="52"/>
      <c r="G8" s="7"/>
      <c r="H8" s="52" t="s">
        <v>2</v>
      </c>
      <c r="I8" s="52"/>
      <c r="J8" s="52"/>
      <c r="K8" s="7"/>
    </row>
    <row r="9" spans="1:11" ht="14.25" thickBot="1" thickTop="1">
      <c r="A9" s="7"/>
      <c r="B9" s="7"/>
      <c r="C9" s="7"/>
      <c r="D9" s="10" t="s">
        <v>3</v>
      </c>
      <c r="E9" s="10" t="s">
        <v>4</v>
      </c>
      <c r="F9" s="10" t="s">
        <v>5</v>
      </c>
      <c r="G9" s="7"/>
      <c r="H9" s="10" t="s">
        <v>3</v>
      </c>
      <c r="I9" s="10" t="s">
        <v>4</v>
      </c>
      <c r="J9" s="10" t="s">
        <v>5</v>
      </c>
      <c r="K9" s="7"/>
    </row>
    <row r="10" spans="1:11" ht="3" customHeight="1" thickTop="1">
      <c r="A10" s="11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3" customHeight="1">
      <c r="A11" s="11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3.5" customHeight="1">
      <c r="A12" s="11" t="s">
        <v>6</v>
      </c>
      <c r="B12" s="40" t="s">
        <v>26</v>
      </c>
      <c r="C12" s="41"/>
      <c r="D12" s="30"/>
      <c r="E12" s="30"/>
      <c r="F12" s="2">
        <f>D12+E12</f>
        <v>0</v>
      </c>
      <c r="G12" s="7"/>
      <c r="H12" s="34" t="e">
        <f>D12/$F$12*100</f>
        <v>#DIV/0!</v>
      </c>
      <c r="I12" s="34" t="e">
        <f>E12/$F$12*100</f>
        <v>#DIV/0!</v>
      </c>
      <c r="J12" s="3">
        <v>1</v>
      </c>
      <c r="K12" s="7"/>
    </row>
    <row r="13" spans="1:11" ht="13.5" customHeight="1">
      <c r="A13" s="7"/>
      <c r="B13" s="12" t="s">
        <v>7</v>
      </c>
      <c r="C13" s="13" t="s">
        <v>18</v>
      </c>
      <c r="D13" s="30"/>
      <c r="E13" s="30"/>
      <c r="F13" s="2">
        <f>D13+E13</f>
        <v>0</v>
      </c>
      <c r="G13" s="7"/>
      <c r="H13" s="38" t="s">
        <v>10</v>
      </c>
      <c r="I13" s="39"/>
      <c r="J13" s="35" t="e">
        <f>F13/$F$12</f>
        <v>#DIV/0!</v>
      </c>
      <c r="K13" s="7"/>
    </row>
    <row r="14" spans="1:11" ht="13.5" customHeight="1">
      <c r="A14" s="7"/>
      <c r="B14" s="7"/>
      <c r="C14" s="13" t="s">
        <v>19</v>
      </c>
      <c r="D14" s="30"/>
      <c r="E14" s="30"/>
      <c r="F14" s="2">
        <f>D14+E14</f>
        <v>0</v>
      </c>
      <c r="G14" s="7"/>
      <c r="H14" s="49" t="s">
        <v>11</v>
      </c>
      <c r="I14" s="50"/>
      <c r="J14" s="35" t="e">
        <f>F14/$F$12</f>
        <v>#DIV/0!</v>
      </c>
      <c r="K14" s="7"/>
    </row>
    <row r="15" spans="1:11" ht="9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3.5" customHeight="1">
      <c r="A16" s="14" t="s">
        <v>8</v>
      </c>
      <c r="B16" s="40" t="s">
        <v>24</v>
      </c>
      <c r="C16" s="41"/>
      <c r="D16" s="30"/>
      <c r="E16" s="30"/>
      <c r="F16" s="2">
        <f>D16+E16</f>
        <v>0</v>
      </c>
      <c r="G16" s="7"/>
      <c r="H16" s="34" t="e">
        <f>D16/$F$16*100</f>
        <v>#DIV/0!</v>
      </c>
      <c r="I16" s="34" t="e">
        <f>E16/$F$16*100</f>
        <v>#DIV/0!</v>
      </c>
      <c r="J16" s="3">
        <v>1</v>
      </c>
      <c r="K16" s="7"/>
    </row>
    <row r="17" spans="1:11" ht="13.5" customHeight="1">
      <c r="A17" s="7"/>
      <c r="B17" s="12" t="s">
        <v>7</v>
      </c>
      <c r="C17" s="13" t="s">
        <v>20</v>
      </c>
      <c r="D17" s="30"/>
      <c r="E17" s="30"/>
      <c r="F17" s="2">
        <f>D17+E17</f>
        <v>0</v>
      </c>
      <c r="G17" s="15"/>
      <c r="H17" s="38" t="s">
        <v>12</v>
      </c>
      <c r="I17" s="39"/>
      <c r="J17" s="35" t="e">
        <f>F17/$F$16</f>
        <v>#DIV/0!</v>
      </c>
      <c r="K17" s="7"/>
    </row>
    <row r="18" spans="1:11" ht="13.5" customHeight="1">
      <c r="A18" s="7"/>
      <c r="B18" s="7"/>
      <c r="C18" s="13" t="s">
        <v>21</v>
      </c>
      <c r="D18" s="30"/>
      <c r="E18" s="30"/>
      <c r="F18" s="2">
        <f>D18+E18</f>
        <v>0</v>
      </c>
      <c r="G18" s="16"/>
      <c r="H18" s="49" t="s">
        <v>13</v>
      </c>
      <c r="I18" s="50"/>
      <c r="J18" s="35" t="e">
        <f>F18/$F$16</f>
        <v>#DIV/0!</v>
      </c>
      <c r="K18" s="7"/>
    </row>
    <row r="19" spans="1:11" ht="12.75">
      <c r="A19" s="7"/>
      <c r="B19" s="7"/>
      <c r="C19" s="13"/>
      <c r="D19" s="9"/>
      <c r="E19" s="9"/>
      <c r="F19" s="9"/>
      <c r="G19" s="7"/>
      <c r="H19" s="9"/>
      <c r="I19" s="9"/>
      <c r="J19" s="9"/>
      <c r="K19" s="7"/>
    </row>
    <row r="20" spans="1:11" ht="13.5" customHeight="1">
      <c r="A20" s="11" t="s">
        <v>9</v>
      </c>
      <c r="B20" s="40" t="s">
        <v>25</v>
      </c>
      <c r="C20" s="41"/>
      <c r="D20" s="30"/>
      <c r="E20" s="30"/>
      <c r="F20" s="2">
        <f>D20+E20</f>
        <v>0</v>
      </c>
      <c r="G20" s="7"/>
      <c r="H20" s="34" t="e">
        <f>D20/$F$20*100</f>
        <v>#DIV/0!</v>
      </c>
      <c r="I20" s="34" t="e">
        <f>E20/$F$20*100</f>
        <v>#DIV/0!</v>
      </c>
      <c r="J20" s="3">
        <v>1</v>
      </c>
      <c r="K20" s="7"/>
    </row>
    <row r="21" spans="1:11" ht="13.5" customHeight="1">
      <c r="A21" s="7"/>
      <c r="B21" s="12" t="s">
        <v>7</v>
      </c>
      <c r="C21" s="13" t="s">
        <v>16</v>
      </c>
      <c r="D21" s="30"/>
      <c r="E21" s="30"/>
      <c r="F21" s="2">
        <f>D21+E21</f>
        <v>0</v>
      </c>
      <c r="G21" s="15"/>
      <c r="H21" s="38" t="s">
        <v>14</v>
      </c>
      <c r="I21" s="39"/>
      <c r="J21" s="35" t="e">
        <f>F21/$F$20</f>
        <v>#DIV/0!</v>
      </c>
      <c r="K21" s="7"/>
    </row>
    <row r="22" spans="1:11" ht="13.5" customHeight="1">
      <c r="A22" s="7"/>
      <c r="B22" s="7"/>
      <c r="C22" s="13" t="s">
        <v>17</v>
      </c>
      <c r="D22" s="30"/>
      <c r="E22" s="30"/>
      <c r="F22" s="2">
        <f>D22+E22</f>
        <v>0</v>
      </c>
      <c r="G22" s="15"/>
      <c r="H22" s="49" t="s">
        <v>15</v>
      </c>
      <c r="I22" s="50"/>
      <c r="J22" s="35" t="e">
        <f>F22/$F$20</f>
        <v>#DIV/0!</v>
      </c>
      <c r="K22" s="7"/>
    </row>
    <row r="23" spans="1:11" ht="12.75">
      <c r="A23" s="7"/>
      <c r="B23" s="7"/>
      <c r="C23" s="13"/>
      <c r="D23" s="7"/>
      <c r="E23" s="7"/>
      <c r="F23" s="7"/>
      <c r="G23" s="7"/>
      <c r="H23" s="7"/>
      <c r="I23" s="7"/>
      <c r="J23" s="7"/>
      <c r="K23" s="7"/>
    </row>
    <row r="24" spans="1:11" ht="15.75" customHeight="1">
      <c r="A24" s="11" t="s">
        <v>62</v>
      </c>
      <c r="B24" s="47" t="s">
        <v>27</v>
      </c>
      <c r="C24" s="48"/>
      <c r="D24" s="31">
        <f>D16-D20</f>
        <v>0</v>
      </c>
      <c r="E24" s="31">
        <f>E16-E20</f>
        <v>0</v>
      </c>
      <c r="F24" s="31">
        <f>D24+E24</f>
        <v>0</v>
      </c>
      <c r="G24" s="7"/>
      <c r="H24" s="34" t="e">
        <f>D24/$F$24*100</f>
        <v>#DIV/0!</v>
      </c>
      <c r="I24" s="34" t="e">
        <f>E24/$F$24*100</f>
        <v>#DIV/0!</v>
      </c>
      <c r="J24" s="3">
        <v>1</v>
      </c>
      <c r="K24" s="7"/>
    </row>
    <row r="25" spans="1:11" ht="12.75">
      <c r="A25" s="7"/>
      <c r="B25" s="7"/>
      <c r="C25" s="13"/>
      <c r="D25" s="17"/>
      <c r="E25" s="17"/>
      <c r="F25" s="17"/>
      <c r="G25" s="18"/>
      <c r="H25" s="19"/>
      <c r="I25" s="19"/>
      <c r="J25" s="19"/>
      <c r="K25" s="7"/>
    </row>
    <row r="26" spans="1:11" s="4" customFormat="1" ht="21" customHeight="1">
      <c r="A26" s="42" t="s">
        <v>31</v>
      </c>
      <c r="B26" s="43"/>
      <c r="C26" s="43"/>
      <c r="D26" s="43"/>
      <c r="E26" s="43"/>
      <c r="F26" s="43"/>
      <c r="G26" s="43"/>
      <c r="H26" s="43"/>
      <c r="I26" s="43"/>
      <c r="J26" s="43"/>
      <c r="K26" s="16"/>
    </row>
    <row r="27" spans="1:11" ht="9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39.75" customHeight="1" thickBot="1" thickTop="1">
      <c r="A28" s="7"/>
      <c r="B28" s="7"/>
      <c r="C28" s="20"/>
      <c r="D28" s="44" t="s">
        <v>29</v>
      </c>
      <c r="E28" s="45"/>
      <c r="F28" s="46"/>
      <c r="G28" s="7"/>
      <c r="H28" s="44" t="s">
        <v>28</v>
      </c>
      <c r="I28" s="45"/>
      <c r="J28" s="46"/>
      <c r="K28" s="7"/>
    </row>
    <row r="29" spans="1:11" ht="14.25" thickBot="1" thickTop="1">
      <c r="A29" s="7"/>
      <c r="B29" s="7"/>
      <c r="C29" s="7"/>
      <c r="D29" s="10" t="s">
        <v>3</v>
      </c>
      <c r="E29" s="10" t="s">
        <v>4</v>
      </c>
      <c r="F29" s="10" t="s">
        <v>5</v>
      </c>
      <c r="G29" s="7"/>
      <c r="H29" s="21"/>
      <c r="I29" s="22"/>
      <c r="J29" s="10" t="s">
        <v>5</v>
      </c>
      <c r="K29" s="7"/>
    </row>
    <row r="30" spans="1:11" ht="13.5" customHeight="1" thickTop="1">
      <c r="A30" s="7"/>
      <c r="B30" s="7"/>
      <c r="C30" s="23">
        <v>10</v>
      </c>
      <c r="D30" s="30"/>
      <c r="E30" s="30"/>
      <c r="F30" s="2">
        <f aca="true" t="shared" si="0" ref="F30:F35">D30+E30</f>
        <v>0</v>
      </c>
      <c r="G30" s="7"/>
      <c r="H30" s="38" t="s">
        <v>70</v>
      </c>
      <c r="I30" s="39"/>
      <c r="J30" s="35" t="e">
        <f>F30/$F$35</f>
        <v>#DIV/0!</v>
      </c>
      <c r="K30" s="7"/>
    </row>
    <row r="31" spans="1:11" ht="13.5" customHeight="1">
      <c r="A31" s="7"/>
      <c r="B31" s="7"/>
      <c r="C31" s="24">
        <v>9</v>
      </c>
      <c r="D31" s="30"/>
      <c r="E31" s="30"/>
      <c r="F31" s="2">
        <f t="shared" si="0"/>
        <v>0</v>
      </c>
      <c r="G31" s="7"/>
      <c r="H31" s="38" t="s">
        <v>71</v>
      </c>
      <c r="I31" s="39"/>
      <c r="J31" s="35" t="e">
        <f>F31/$F$35</f>
        <v>#DIV/0!</v>
      </c>
      <c r="K31" s="7"/>
    </row>
    <row r="32" spans="1:11" ht="13.5" customHeight="1">
      <c r="A32" s="7"/>
      <c r="B32" s="7"/>
      <c r="C32" s="25">
        <v>8</v>
      </c>
      <c r="D32" s="30"/>
      <c r="E32" s="30"/>
      <c r="F32" s="2">
        <f t="shared" si="0"/>
        <v>0</v>
      </c>
      <c r="G32" s="7"/>
      <c r="H32" s="38" t="s">
        <v>72</v>
      </c>
      <c r="I32" s="39"/>
      <c r="J32" s="35" t="e">
        <f>F32/$F$35</f>
        <v>#DIV/0!</v>
      </c>
      <c r="K32" s="7"/>
    </row>
    <row r="33" spans="1:11" ht="13.5" customHeight="1">
      <c r="A33" s="7"/>
      <c r="B33" s="7"/>
      <c r="C33" s="25">
        <v>7</v>
      </c>
      <c r="D33" s="30"/>
      <c r="E33" s="30"/>
      <c r="F33" s="2">
        <f t="shared" si="0"/>
        <v>0</v>
      </c>
      <c r="G33" s="7"/>
      <c r="H33" s="38" t="s">
        <v>73</v>
      </c>
      <c r="I33" s="39"/>
      <c r="J33" s="35" t="e">
        <f>F33/$F$35</f>
        <v>#DIV/0!</v>
      </c>
      <c r="K33" s="7"/>
    </row>
    <row r="34" spans="1:11" ht="13.5" customHeight="1">
      <c r="A34" s="7"/>
      <c r="B34" s="7"/>
      <c r="C34" s="25">
        <v>6</v>
      </c>
      <c r="D34" s="30"/>
      <c r="E34" s="30"/>
      <c r="F34" s="2">
        <f t="shared" si="0"/>
        <v>0</v>
      </c>
      <c r="G34" s="7"/>
      <c r="H34" s="38" t="s">
        <v>74</v>
      </c>
      <c r="I34" s="39"/>
      <c r="J34" s="35" t="e">
        <f>F34/$F$35</f>
        <v>#DIV/0!</v>
      </c>
      <c r="K34" s="7"/>
    </row>
    <row r="35" spans="1:11" ht="13.5" customHeight="1">
      <c r="A35" s="7"/>
      <c r="B35" s="7"/>
      <c r="C35" s="26" t="s">
        <v>69</v>
      </c>
      <c r="D35" s="31">
        <f>SUM(D30:D34)</f>
        <v>0</v>
      </c>
      <c r="E35" s="31">
        <f>SUM(E30:E34)</f>
        <v>0</v>
      </c>
      <c r="F35" s="2">
        <f t="shared" si="0"/>
        <v>0</v>
      </c>
      <c r="G35" s="7"/>
      <c r="H35" s="38"/>
      <c r="I35" s="38"/>
      <c r="J35" s="27"/>
      <c r="K35" s="7"/>
    </row>
    <row r="36" spans="1:11" ht="7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 t="s">
        <v>23</v>
      </c>
      <c r="C37" s="7" t="s">
        <v>66</v>
      </c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</sheetData>
  <mergeCells count="22">
    <mergeCell ref="A1:J1"/>
    <mergeCell ref="H13:I13"/>
    <mergeCell ref="H14:I14"/>
    <mergeCell ref="H8:J8"/>
    <mergeCell ref="D8:F8"/>
    <mergeCell ref="B12:C12"/>
    <mergeCell ref="B20:C20"/>
    <mergeCell ref="B24:C24"/>
    <mergeCell ref="H17:I17"/>
    <mergeCell ref="H18:I18"/>
    <mergeCell ref="H21:I21"/>
    <mergeCell ref="H22:I22"/>
    <mergeCell ref="H34:I34"/>
    <mergeCell ref="H35:I35"/>
    <mergeCell ref="B16:C16"/>
    <mergeCell ref="H30:I30"/>
    <mergeCell ref="H31:I31"/>
    <mergeCell ref="H32:I32"/>
    <mergeCell ref="H33:I33"/>
    <mergeCell ref="A26:J26"/>
    <mergeCell ref="D28:F28"/>
    <mergeCell ref="H28:J28"/>
  </mergeCells>
  <printOptions/>
  <pageMargins left="0.17" right="0.18" top="0.29" bottom="0.32" header="0.17" footer="0.18"/>
  <pageSetup fitToHeight="1" fitToWidth="1" horizontalDpi="600" verticalDpi="600" orientation="portrait" paperSize="9" scale="76" r:id="rId2"/>
  <headerFooter alignWithMargins="0">
    <oddFooter>&amp;LDA COMPILARE SCUOLA&amp;RCLASSI III SECONDARIA  I GRADO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"/>
  <sheetViews>
    <sheetView workbookViewId="0" topLeftCell="A1">
      <selection activeCell="A2" sqref="A2"/>
    </sheetView>
  </sheetViews>
  <sheetFormatPr defaultColWidth="9.140625" defaultRowHeight="12.75"/>
  <sheetData>
    <row r="1" spans="1:32" ht="12.75">
      <c r="A1" t="s">
        <v>65</v>
      </c>
      <c r="B1" t="s">
        <v>32</v>
      </c>
      <c r="C1" t="s">
        <v>30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54</v>
      </c>
      <c r="Z1" t="s">
        <v>55</v>
      </c>
      <c r="AA1" t="s">
        <v>56</v>
      </c>
      <c r="AB1" t="s">
        <v>57</v>
      </c>
      <c r="AC1" t="s">
        <v>58</v>
      </c>
      <c r="AD1" t="s">
        <v>59</v>
      </c>
      <c r="AE1" t="s">
        <v>60</v>
      </c>
      <c r="AF1" t="s">
        <v>61</v>
      </c>
    </row>
    <row r="2" spans="1:32" ht="12.75">
      <c r="A2" s="32">
        <f>'DA COMPIL_SCUOL_III secondarIgr'!A4</f>
        <v>0</v>
      </c>
      <c r="B2" s="32">
        <f>'DA COMPIL_SCUOL_III secondarIgr'!C4</f>
        <v>0</v>
      </c>
      <c r="C2" s="33">
        <f>'DA COMPIL_SCUOL_III secondarIgr'!A6</f>
        <v>0</v>
      </c>
      <c r="D2" s="33">
        <f>'DA COMPIL_SCUOL_III secondarIgr'!D6</f>
        <v>0</v>
      </c>
      <c r="E2" s="33">
        <f>'DA COMPIL_SCUOL_III secondarIgr'!D12</f>
        <v>0</v>
      </c>
      <c r="F2" s="33">
        <f>'DA COMPIL_SCUOL_III secondarIgr'!E12</f>
        <v>0</v>
      </c>
      <c r="G2" s="33">
        <f>'DA COMPIL_SCUOL_III secondarIgr'!D13</f>
        <v>0</v>
      </c>
      <c r="H2" s="33">
        <f>'DA COMPIL_SCUOL_III secondarIgr'!E13</f>
        <v>0</v>
      </c>
      <c r="I2" s="33">
        <f>'DA COMPIL_SCUOL_III secondarIgr'!D14</f>
        <v>0</v>
      </c>
      <c r="J2" s="33">
        <f>'DA COMPIL_SCUOL_III secondarIgr'!E14</f>
        <v>0</v>
      </c>
      <c r="K2" s="33">
        <f>'DA COMPIL_SCUOL_III secondarIgr'!D16</f>
        <v>0</v>
      </c>
      <c r="L2" s="33">
        <f>'DA COMPIL_SCUOL_III secondarIgr'!E16</f>
        <v>0</v>
      </c>
      <c r="M2" s="33">
        <f>'DA COMPIL_SCUOL_III secondarIgr'!D17</f>
        <v>0</v>
      </c>
      <c r="N2" s="33">
        <f>'DA COMPIL_SCUOL_III secondarIgr'!E17</f>
        <v>0</v>
      </c>
      <c r="O2" s="33">
        <f>'DA COMPIL_SCUOL_III secondarIgr'!D18</f>
        <v>0</v>
      </c>
      <c r="P2" s="33">
        <f>'DA COMPIL_SCUOL_III secondarIgr'!E18</f>
        <v>0</v>
      </c>
      <c r="Q2" s="33">
        <f>'DA COMPIL_SCUOL_III secondarIgr'!D20</f>
        <v>0</v>
      </c>
      <c r="R2" s="33">
        <f>'DA COMPIL_SCUOL_III secondarIgr'!E20</f>
        <v>0</v>
      </c>
      <c r="S2" s="33">
        <f>'DA COMPIL_SCUOL_III secondarIgr'!D21</f>
        <v>0</v>
      </c>
      <c r="T2" s="33">
        <f>'DA COMPIL_SCUOL_III secondarIgr'!E21</f>
        <v>0</v>
      </c>
      <c r="U2" s="33">
        <f>'DA COMPIL_SCUOL_III secondarIgr'!D22</f>
        <v>0</v>
      </c>
      <c r="V2" s="33">
        <f>'DA COMPIL_SCUOL_III secondarIgr'!E22</f>
        <v>0</v>
      </c>
      <c r="W2" s="33">
        <f>'DA COMPIL_SCUOL_III secondarIgr'!$D30</f>
        <v>0</v>
      </c>
      <c r="X2" s="33">
        <f>'DA COMPIL_SCUOL_III secondarIgr'!$E30</f>
        <v>0</v>
      </c>
      <c r="Y2" s="33">
        <f>'DA COMPIL_SCUOL_III secondarIgr'!$D31</f>
        <v>0</v>
      </c>
      <c r="Z2" s="33">
        <f>'DA COMPIL_SCUOL_III secondarIgr'!$E31</f>
        <v>0</v>
      </c>
      <c r="AA2" s="33">
        <f>'DA COMPIL_SCUOL_III secondarIgr'!$D32</f>
        <v>0</v>
      </c>
      <c r="AB2" s="33">
        <f>'DA COMPIL_SCUOL_III secondarIgr'!$E32</f>
        <v>0</v>
      </c>
      <c r="AC2" s="33">
        <f>'DA COMPIL_SCUOL_III secondarIgr'!$D33</f>
        <v>0</v>
      </c>
      <c r="AD2" s="33">
        <f>'DA COMPIL_SCUOL_III secondarIgr'!$E33</f>
        <v>0</v>
      </c>
      <c r="AE2" s="33">
        <f>'DA COMPIL_SCUOL_III secondarIgr'!$D34</f>
        <v>0</v>
      </c>
      <c r="AF2" s="33">
        <f>'DA COMPIL_SCUOL_III secondarIgr'!$E34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MI11041</cp:lastModifiedBy>
  <cp:lastPrinted>2011-06-15T10:47:32Z</cp:lastPrinted>
  <dcterms:created xsi:type="dcterms:W3CDTF">2011-06-14T12:43:49Z</dcterms:created>
  <dcterms:modified xsi:type="dcterms:W3CDTF">2012-06-15T07:28:19Z</dcterms:modified>
  <cp:category/>
  <cp:version/>
  <cp:contentType/>
  <cp:contentStatus/>
</cp:coreProperties>
</file>