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DA COMPIL_III secondaria I gr." sheetId="1" r:id="rId1"/>
    <sheet name="DB_NON TOCCARE" sheetId="2" r:id="rId2"/>
  </sheets>
  <definedNames>
    <definedName name="_xlnm.Print_Area" localSheetId="0">'DA COMPIL_III secondaria I gr.'!$A$1:$J$50</definedName>
  </definedNames>
  <calcPr fullCalcOnLoad="1"/>
</workbook>
</file>

<file path=xl/sharedStrings.xml><?xml version="1.0" encoding="utf-8"?>
<sst xmlns="http://schemas.openxmlformats.org/spreadsheetml/2006/main" count="123" uniqueCount="102">
  <si>
    <t xml:space="preserve"> </t>
  </si>
  <si>
    <t>VALORI ASSOLUTI</t>
  </si>
  <si>
    <t>VALORI PERCENTUALI</t>
  </si>
  <si>
    <t>M</t>
  </si>
  <si>
    <t>F</t>
  </si>
  <si>
    <t>TOT</t>
  </si>
  <si>
    <t>A)</t>
  </si>
  <si>
    <t>di cui:</t>
  </si>
  <si>
    <t>B)</t>
  </si>
  <si>
    <t>C)</t>
  </si>
  <si>
    <t>D)</t>
  </si>
  <si>
    <t>ALUNNI LICENZIATI</t>
  </si>
  <si>
    <t>NR. STUDENTI CHE HANNO RIPORTATO IL VOTO</t>
  </si>
  <si>
    <t>VOTO FINALE DELL'ESAME:</t>
  </si>
  <si>
    <t>ESITI A GIUGNO:</t>
  </si>
  <si>
    <t>CANDIDATI ESTERNI PRESENTI ALL'ESAME DI STATO</t>
  </si>
  <si>
    <t>% di stranieri su totale A)</t>
  </si>
  <si>
    <t>% disabili su totale A)</t>
  </si>
  <si>
    <t>% di stranieri su totale B)</t>
  </si>
  <si>
    <t>% disabili su totale B)</t>
  </si>
  <si>
    <t>% di stranieri su totale C)</t>
  </si>
  <si>
    <t>% disabili su totale C)</t>
  </si>
  <si>
    <t>c1.   stranieri (*)</t>
  </si>
  <si>
    <t>c2.   disabili</t>
  </si>
  <si>
    <t>a1.   stranieri (*)</t>
  </si>
  <si>
    <t>a2.  disabili</t>
  </si>
  <si>
    <t>b1.   stranieri (*)</t>
  </si>
  <si>
    <t>b2.   disabili</t>
  </si>
  <si>
    <t>10 e lode</t>
  </si>
  <si>
    <t>% di 10 e lode su TOT</t>
  </si>
  <si>
    <t>% di 10 su TOT</t>
  </si>
  <si>
    <t>% di 9 su TOT</t>
  </si>
  <si>
    <t>% di 8 su TOT</t>
  </si>
  <si>
    <t>% di 7 su TOT</t>
  </si>
  <si>
    <t>% di 6 su TOT</t>
  </si>
  <si>
    <t>% di 5 su TOT</t>
  </si>
  <si>
    <t>% di &lt;5 su TOT</t>
  </si>
  <si>
    <t>NR. STUDENTI CHE HANNO RIPORTATO IL VOTO NELLA PROVA NAZIONALE INVALSI</t>
  </si>
  <si>
    <t>PROVA NAZIONALE INVALSI:</t>
  </si>
  <si>
    <t>ISTITUTO DI RIFERIMENTO</t>
  </si>
  <si>
    <t>ALUNNI DISABILI AI QUALI E' STATO ATTRIBUITO L'ATTESTATO COMPETENZE CONSEGUITE</t>
  </si>
  <si>
    <t>(*)</t>
  </si>
  <si>
    <t>DATI SESSIONE ORDINARIA (COMPRESA SESSIONE SUPPLETTIVA):</t>
  </si>
  <si>
    <t>COD MIN</t>
  </si>
  <si>
    <t>IST RIF</t>
  </si>
  <si>
    <t>NR CL</t>
  </si>
  <si>
    <t>A1_M</t>
  </si>
  <si>
    <t>A1_F</t>
  </si>
  <si>
    <t>A_M</t>
  </si>
  <si>
    <t>A_F</t>
  </si>
  <si>
    <t>A2_M</t>
  </si>
  <si>
    <t>A2_F</t>
  </si>
  <si>
    <t>B_M</t>
  </si>
  <si>
    <t>B_F</t>
  </si>
  <si>
    <t>B1_M</t>
  </si>
  <si>
    <t>B1_F</t>
  </si>
  <si>
    <t>B2_M</t>
  </si>
  <si>
    <t>B2_F</t>
  </si>
  <si>
    <t>C_M</t>
  </si>
  <si>
    <t>C_F</t>
  </si>
  <si>
    <t>C1_M</t>
  </si>
  <si>
    <t>C1_F</t>
  </si>
  <si>
    <t>C2_M</t>
  </si>
  <si>
    <t>C2_F</t>
  </si>
  <si>
    <t>D_M</t>
  </si>
  <si>
    <t>D_F</t>
  </si>
  <si>
    <t>10L_M</t>
  </si>
  <si>
    <t>10L_F</t>
  </si>
  <si>
    <t>10_M</t>
  </si>
  <si>
    <t>10_F</t>
  </si>
  <si>
    <t>9_M</t>
  </si>
  <si>
    <t>9_F</t>
  </si>
  <si>
    <t>8_M</t>
  </si>
  <si>
    <t>8_F</t>
  </si>
  <si>
    <t>7_M</t>
  </si>
  <si>
    <t>7_F</t>
  </si>
  <si>
    <t>6_M</t>
  </si>
  <si>
    <t>6_F</t>
  </si>
  <si>
    <t>INV10_M</t>
  </si>
  <si>
    <t>INV10_F</t>
  </si>
  <si>
    <t>INV9_M</t>
  </si>
  <si>
    <t>INV9_F</t>
  </si>
  <si>
    <t>INV8_M</t>
  </si>
  <si>
    <t>INV8_F</t>
  </si>
  <si>
    <t>INV7_M</t>
  </si>
  <si>
    <t>INV7_F</t>
  </si>
  <si>
    <t>INV6_M</t>
  </si>
  <si>
    <t>INV6_F</t>
  </si>
  <si>
    <t>INV5_M</t>
  </si>
  <si>
    <t>INV5_F</t>
  </si>
  <si>
    <t>INV&lt;5_M</t>
  </si>
  <si>
    <t>INV&lt;5_F</t>
  </si>
  <si>
    <t>&lt;5 (inferiore 5)</t>
  </si>
  <si>
    <t xml:space="preserve">% STUDENTI CHE HANNO RIPORTATO VOTO SU TOT </t>
  </si>
  <si>
    <t xml:space="preserve">% STUDENTI CHE HANNO RIPORTATO VOTO NELLA PROVA NAZIONALE SU TOT </t>
  </si>
  <si>
    <t>PROVINCIA</t>
  </si>
  <si>
    <t>NR. COMPLESSIVO CLASSI TERZE OGGETTO RILEVAZIONE</t>
  </si>
  <si>
    <t>PROV</t>
  </si>
  <si>
    <t>Si considerano studenti di origine straniera gli studenti inseriti come tali nel sistema SIDI</t>
  </si>
  <si>
    <t>COD MIN IST RIFERIM</t>
  </si>
  <si>
    <t xml:space="preserve">STUDENTI INTERNI PRESENTI   ALL'ESAME DI STATO </t>
  </si>
  <si>
    <r>
      <t xml:space="preserve">SCHEDA ESAMI DI STATO IST. SEC. I GRADO - RELAZIONE PRESIDENTI COMMISSIONE da compilare in formato elettronico con i dati di </t>
    </r>
    <r>
      <rPr>
        <b/>
        <u val="single"/>
        <sz val="12"/>
        <rFont val="Arial"/>
        <family val="2"/>
      </rPr>
      <t>sintesi</t>
    </r>
    <r>
      <rPr>
        <b/>
        <sz val="12"/>
        <rFont val="Arial"/>
        <family val="0"/>
      </rPr>
      <t xml:space="preserve"> di tutte le classi III. Spedire all'Ufficio Scolastico Territoriale di competenza il file .xls salvato.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</si>
</sst>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9" fontId="2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 vertical="center" wrapText="1"/>
    </xf>
    <xf numFmtId="0" fontId="0" fillId="4" borderId="2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/>
    </xf>
    <xf numFmtId="1" fontId="2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3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1" fontId="2" fillId="4" borderId="11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15" xfId="0" applyFont="1" applyFill="1" applyBorder="1" applyAlignment="1">
      <alignment horizontal="right"/>
    </xf>
    <xf numFmtId="0" fontId="0" fillId="4" borderId="16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6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11" xfId="0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85725</xdr:rowOff>
    </xdr:from>
    <xdr:to>
      <xdr:col>9</xdr:col>
      <xdr:colOff>533400</xdr:colOff>
      <xdr:row>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476750" y="914400"/>
          <a:ext cx="3390900" cy="904875"/>
        </a:xfrm>
        <a:prstGeom prst="ellipseRibbon2">
          <a:avLst>
            <a:gd name="adj1" fmla="val -37500"/>
            <a:gd name="adj2" fmla="val 35333"/>
            <a:gd name="adj3" fmla="val -4268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INSERIRE SOLO I VALORI NUMERICI
NELLE CELLE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BIANCHE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85" zoomScaleNormal="85" zoomScaleSheetLayoutView="85" workbookViewId="0" topLeftCell="A25">
      <selection activeCell="D12" sqref="D12:E22"/>
    </sheetView>
  </sheetViews>
  <sheetFormatPr defaultColWidth="9.140625" defaultRowHeight="12.75"/>
  <cols>
    <col min="1" max="1" width="19.8515625" style="1" customWidth="1"/>
    <col min="2" max="2" width="3.140625" style="1" customWidth="1"/>
    <col min="3" max="3" width="33.140625" style="1" customWidth="1"/>
    <col min="4" max="4" width="9.28125" style="1" customWidth="1"/>
    <col min="5" max="5" width="8.8515625" style="1" customWidth="1"/>
    <col min="6" max="6" width="10.28125" style="1" customWidth="1"/>
    <col min="7" max="7" width="4.00390625" style="1" customWidth="1"/>
    <col min="8" max="8" width="10.57421875" style="1" customWidth="1"/>
    <col min="9" max="9" width="10.8515625" style="1" customWidth="1"/>
    <col min="10" max="10" width="9.8515625" style="1" customWidth="1"/>
    <col min="11" max="11" width="4.421875" style="1" customWidth="1"/>
    <col min="12" max="16384" width="9.140625" style="1" customWidth="1"/>
  </cols>
  <sheetData>
    <row r="1" spans="1:10" ht="48.75" customHeight="1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1" ht="17.25" customHeight="1">
      <c r="A3" s="4" t="s">
        <v>95</v>
      </c>
      <c r="B3" s="5"/>
      <c r="C3" s="4" t="s">
        <v>39</v>
      </c>
      <c r="D3" s="5"/>
      <c r="E3" s="5"/>
      <c r="F3" s="5"/>
      <c r="G3" s="5"/>
      <c r="H3" s="5"/>
      <c r="I3" s="5"/>
      <c r="J3" s="5"/>
      <c r="K3" s="5"/>
    </row>
    <row r="4" spans="1:11" ht="18" customHeight="1">
      <c r="A4" s="37"/>
      <c r="B4" s="6"/>
      <c r="C4" s="37"/>
      <c r="D4" s="7"/>
      <c r="E4" s="5"/>
      <c r="F4" s="5"/>
      <c r="G4" s="5"/>
      <c r="H4" s="5"/>
      <c r="I4" s="5"/>
      <c r="J4" s="5"/>
      <c r="K4" s="5"/>
    </row>
    <row r="5" spans="1:11" ht="12.75">
      <c r="A5" s="4" t="s">
        <v>99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6.25" customHeight="1">
      <c r="A6" s="37"/>
      <c r="B6" s="42"/>
      <c r="C6" s="43" t="s">
        <v>96</v>
      </c>
      <c r="D6" s="36"/>
      <c r="E6" s="5"/>
      <c r="F6" s="5"/>
      <c r="G6" s="5"/>
      <c r="H6" s="5"/>
      <c r="I6" s="5"/>
      <c r="J6" s="5"/>
      <c r="K6" s="5"/>
    </row>
    <row r="7" spans="1:11" ht="24.75" customHeight="1" thickBot="1">
      <c r="A7" s="5"/>
      <c r="B7" s="5" t="s">
        <v>0</v>
      </c>
      <c r="C7" s="5"/>
      <c r="D7" s="5"/>
      <c r="E7" s="5"/>
      <c r="F7" s="5"/>
      <c r="G7" s="5"/>
      <c r="H7" s="5"/>
      <c r="I7" s="5"/>
      <c r="J7" s="5"/>
      <c r="K7" s="5"/>
    </row>
    <row r="8" spans="1:11" ht="14.25" thickBot="1" thickTop="1">
      <c r="A8" s="5"/>
      <c r="B8" s="5"/>
      <c r="C8" s="5"/>
      <c r="D8" s="68" t="s">
        <v>1</v>
      </c>
      <c r="E8" s="68"/>
      <c r="F8" s="68"/>
      <c r="G8" s="5"/>
      <c r="H8" s="68" t="s">
        <v>2</v>
      </c>
      <c r="I8" s="68"/>
      <c r="J8" s="68"/>
      <c r="K8" s="5"/>
    </row>
    <row r="9" spans="1:11" ht="14.25" thickBot="1" thickTop="1">
      <c r="A9" s="5"/>
      <c r="B9" s="5"/>
      <c r="C9" s="5"/>
      <c r="D9" s="9" t="s">
        <v>3</v>
      </c>
      <c r="E9" s="9" t="s">
        <v>4</v>
      </c>
      <c r="F9" s="9" t="s">
        <v>5</v>
      </c>
      <c r="G9" s="5"/>
      <c r="H9" s="9" t="s">
        <v>3</v>
      </c>
      <c r="I9" s="9" t="s">
        <v>4</v>
      </c>
      <c r="J9" s="9" t="s">
        <v>5</v>
      </c>
      <c r="K9" s="5"/>
    </row>
    <row r="10" spans="1:11" ht="15.75" customHeight="1" thickTop="1">
      <c r="A10" s="54" t="s">
        <v>42</v>
      </c>
      <c r="B10" s="55"/>
      <c r="C10" s="55"/>
      <c r="D10" s="56"/>
      <c r="E10" s="56"/>
      <c r="F10" s="57"/>
      <c r="G10" s="5"/>
      <c r="H10" s="10"/>
      <c r="I10" s="10"/>
      <c r="J10" s="10"/>
      <c r="K10" s="5"/>
    </row>
    <row r="11" spans="1:11" ht="12.75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11" t="s">
        <v>6</v>
      </c>
      <c r="B12" s="66" t="s">
        <v>100</v>
      </c>
      <c r="C12" s="67"/>
      <c r="D12" s="36"/>
      <c r="E12" s="36"/>
      <c r="F12" s="2">
        <f>D12+E12</f>
        <v>0</v>
      </c>
      <c r="G12" s="5"/>
      <c r="H12" s="40" t="e">
        <f>D12/$F$12*100</f>
        <v>#DIV/0!</v>
      </c>
      <c r="I12" s="40" t="e">
        <f>E12/$F$12*100</f>
        <v>#DIV/0!</v>
      </c>
      <c r="J12" s="3">
        <v>1</v>
      </c>
      <c r="K12" s="5"/>
    </row>
    <row r="13" spans="1:11" ht="17.25" customHeight="1">
      <c r="A13" s="5"/>
      <c r="B13" s="12" t="s">
        <v>7</v>
      </c>
      <c r="C13" s="13" t="s">
        <v>24</v>
      </c>
      <c r="D13" s="36"/>
      <c r="E13" s="36"/>
      <c r="F13" s="2">
        <f>D13+E13</f>
        <v>0</v>
      </c>
      <c r="G13" s="5"/>
      <c r="H13" s="50" t="s">
        <v>16</v>
      </c>
      <c r="I13" s="51"/>
      <c r="J13" s="41" t="e">
        <f>F13/$F$12</f>
        <v>#DIV/0!</v>
      </c>
      <c r="K13" s="5"/>
    </row>
    <row r="14" spans="1:11" ht="17.25" customHeight="1">
      <c r="A14" s="5"/>
      <c r="B14" s="5"/>
      <c r="C14" s="13" t="s">
        <v>25</v>
      </c>
      <c r="D14" s="36"/>
      <c r="E14" s="36"/>
      <c r="F14" s="2">
        <f>D14+E14</f>
        <v>0</v>
      </c>
      <c r="G14" s="5"/>
      <c r="H14" s="52" t="s">
        <v>17</v>
      </c>
      <c r="I14" s="53"/>
      <c r="J14" s="41" t="e">
        <f>F14/$F$12</f>
        <v>#DIV/0!</v>
      </c>
      <c r="K14" s="5"/>
    </row>
    <row r="15" spans="1:11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9.25" customHeight="1">
      <c r="A16" s="15" t="s">
        <v>8</v>
      </c>
      <c r="B16" s="66" t="s">
        <v>15</v>
      </c>
      <c r="C16" s="67"/>
      <c r="D16" s="36"/>
      <c r="E16" s="36"/>
      <c r="F16" s="2">
        <f>D16+E16</f>
        <v>0</v>
      </c>
      <c r="G16" s="5"/>
      <c r="H16" s="40" t="e">
        <f>D16/$F$16*100</f>
        <v>#DIV/0!</v>
      </c>
      <c r="I16" s="40" t="e">
        <f>E16/$F$16*100</f>
        <v>#DIV/0!</v>
      </c>
      <c r="J16" s="3">
        <v>1</v>
      </c>
      <c r="K16" s="5"/>
    </row>
    <row r="17" spans="1:11" ht="20.25" customHeight="1">
      <c r="A17" s="5"/>
      <c r="B17" s="12" t="s">
        <v>7</v>
      </c>
      <c r="C17" s="13" t="s">
        <v>26</v>
      </c>
      <c r="D17" s="36"/>
      <c r="E17" s="36"/>
      <c r="F17" s="2">
        <f>D17+E17</f>
        <v>0</v>
      </c>
      <c r="G17" s="16"/>
      <c r="H17" s="50" t="s">
        <v>18</v>
      </c>
      <c r="I17" s="51"/>
      <c r="J17" s="41" t="e">
        <f>F17/$F$16</f>
        <v>#DIV/0!</v>
      </c>
      <c r="K17" s="5"/>
    </row>
    <row r="18" spans="1:11" ht="18.75" customHeight="1">
      <c r="A18" s="5"/>
      <c r="B18" s="5"/>
      <c r="C18" s="13" t="s">
        <v>27</v>
      </c>
      <c r="D18" s="36"/>
      <c r="E18" s="36"/>
      <c r="F18" s="2">
        <f>D18+E18</f>
        <v>0</v>
      </c>
      <c r="G18" s="17"/>
      <c r="H18" s="52" t="s">
        <v>19</v>
      </c>
      <c r="I18" s="53"/>
      <c r="J18" s="41" t="e">
        <f>F18/$F$16</f>
        <v>#DIV/0!</v>
      </c>
      <c r="K18" s="5"/>
    </row>
    <row r="19" spans="1:11" ht="12.75">
      <c r="A19" s="5"/>
      <c r="B19" s="5"/>
      <c r="C19" s="13"/>
      <c r="D19" s="8"/>
      <c r="E19" s="8"/>
      <c r="F19" s="8"/>
      <c r="G19" s="5"/>
      <c r="H19" s="8"/>
      <c r="I19" s="8"/>
      <c r="J19" s="8"/>
      <c r="K19" s="5"/>
    </row>
    <row r="20" spans="1:11" ht="15.75" customHeight="1">
      <c r="A20" s="11" t="s">
        <v>9</v>
      </c>
      <c r="B20" s="66" t="s">
        <v>11</v>
      </c>
      <c r="C20" s="67"/>
      <c r="D20" s="36"/>
      <c r="E20" s="36"/>
      <c r="F20" s="2">
        <f>D20+E20</f>
        <v>0</v>
      </c>
      <c r="G20" s="5"/>
      <c r="H20" s="40" t="e">
        <f>D20/$F$20*100</f>
        <v>#DIV/0!</v>
      </c>
      <c r="I20" s="40" t="e">
        <f>E20/$F$20*100</f>
        <v>#DIV/0!</v>
      </c>
      <c r="J20" s="3">
        <v>1</v>
      </c>
      <c r="K20" s="5"/>
    </row>
    <row r="21" spans="1:11" ht="18" customHeight="1">
      <c r="A21" s="5"/>
      <c r="B21" s="12" t="s">
        <v>7</v>
      </c>
      <c r="C21" s="13" t="s">
        <v>22</v>
      </c>
      <c r="D21" s="36"/>
      <c r="E21" s="36"/>
      <c r="F21" s="2">
        <f>D21+E21</f>
        <v>0</v>
      </c>
      <c r="G21" s="16"/>
      <c r="H21" s="50" t="s">
        <v>20</v>
      </c>
      <c r="I21" s="51"/>
      <c r="J21" s="41" t="e">
        <f>F21/$F$20</f>
        <v>#DIV/0!</v>
      </c>
      <c r="K21" s="5"/>
    </row>
    <row r="22" spans="1:11" ht="17.25" customHeight="1">
      <c r="A22" s="5"/>
      <c r="B22" s="5"/>
      <c r="C22" s="13" t="s">
        <v>23</v>
      </c>
      <c r="D22" s="36"/>
      <c r="E22" s="36"/>
      <c r="F22" s="2">
        <f>D22+E22</f>
        <v>0</v>
      </c>
      <c r="G22" s="16"/>
      <c r="H22" s="52" t="s">
        <v>21</v>
      </c>
      <c r="I22" s="53"/>
      <c r="J22" s="41" t="e">
        <f>F22/$F$20</f>
        <v>#DIV/0!</v>
      </c>
      <c r="K22" s="5"/>
    </row>
    <row r="23" spans="1:11" ht="12.75">
      <c r="A23" s="5"/>
      <c r="B23" s="5"/>
      <c r="C23" s="13"/>
      <c r="D23" s="5"/>
      <c r="E23" s="5"/>
      <c r="F23" s="5"/>
      <c r="G23" s="5"/>
      <c r="H23" s="5"/>
      <c r="I23" s="5"/>
      <c r="J23" s="5"/>
      <c r="K23" s="5"/>
    </row>
    <row r="24" spans="1:11" ht="21" customHeight="1">
      <c r="A24" s="11" t="s">
        <v>10</v>
      </c>
      <c r="B24" s="60" t="s">
        <v>40</v>
      </c>
      <c r="C24" s="61"/>
      <c r="D24" s="36"/>
      <c r="E24" s="36"/>
      <c r="F24" s="2">
        <f>D24+E24</f>
        <v>0</v>
      </c>
      <c r="G24" s="5"/>
      <c r="H24" s="40" t="e">
        <f>D24/$F$24*100</f>
        <v>#DIV/0!</v>
      </c>
      <c r="I24" s="40" t="e">
        <f>E24/$F$24*100</f>
        <v>#DIV/0!</v>
      </c>
      <c r="J24" s="3">
        <v>1</v>
      </c>
      <c r="K24" s="5"/>
    </row>
    <row r="25" spans="1:11" ht="13.5" thickBot="1">
      <c r="A25" s="5"/>
      <c r="B25" s="5"/>
      <c r="C25" s="13"/>
      <c r="D25" s="18"/>
      <c r="E25" s="18"/>
      <c r="F25" s="18"/>
      <c r="G25" s="14"/>
      <c r="H25" s="17"/>
      <c r="I25" s="19"/>
      <c r="J25" s="20"/>
      <c r="K25" s="5"/>
    </row>
    <row r="26" spans="1:11" ht="32.25" customHeight="1" thickBot="1" thickTop="1">
      <c r="A26" s="5"/>
      <c r="B26" s="5"/>
      <c r="C26" s="13"/>
      <c r="D26" s="45" t="s">
        <v>12</v>
      </c>
      <c r="E26" s="46"/>
      <c r="F26" s="47"/>
      <c r="G26" s="21"/>
      <c r="H26" s="45" t="s">
        <v>93</v>
      </c>
      <c r="I26" s="46"/>
      <c r="J26" s="47"/>
      <c r="K26" s="5"/>
    </row>
    <row r="27" spans="1:11" ht="22.5" customHeight="1" thickBot="1" thickTop="1">
      <c r="A27" s="58" t="s">
        <v>13</v>
      </c>
      <c r="B27" s="59" t="s">
        <v>14</v>
      </c>
      <c r="C27" s="59"/>
      <c r="D27" s="9" t="s">
        <v>3</v>
      </c>
      <c r="E27" s="9" t="s">
        <v>4</v>
      </c>
      <c r="F27" s="9" t="s">
        <v>5</v>
      </c>
      <c r="G27" s="5"/>
      <c r="H27" s="24"/>
      <c r="I27" s="24"/>
      <c r="J27" s="9" t="s">
        <v>5</v>
      </c>
      <c r="K27" s="5"/>
    </row>
    <row r="28" spans="1:11" ht="17.25" customHeight="1" thickTop="1">
      <c r="A28" s="22"/>
      <c r="B28" s="23"/>
      <c r="C28" s="25" t="s">
        <v>28</v>
      </c>
      <c r="D28" s="36"/>
      <c r="E28" s="36"/>
      <c r="F28" s="2">
        <f aca="true" t="shared" si="0" ref="F28:F34">D28+E28</f>
        <v>0</v>
      </c>
      <c r="G28" s="62" t="s">
        <v>29</v>
      </c>
      <c r="H28" s="63"/>
      <c r="I28" s="64"/>
      <c r="J28" s="41" t="e">
        <f aca="true" t="shared" si="1" ref="J28:J33">F28/$F$34</f>
        <v>#DIV/0!</v>
      </c>
      <c r="K28" s="5"/>
    </row>
    <row r="29" spans="1:11" ht="17.25" customHeight="1">
      <c r="A29" s="11"/>
      <c r="B29" s="5"/>
      <c r="C29" s="25">
        <v>10</v>
      </c>
      <c r="D29" s="36"/>
      <c r="E29" s="36"/>
      <c r="F29" s="2">
        <f t="shared" si="0"/>
        <v>0</v>
      </c>
      <c r="G29" s="62" t="s">
        <v>30</v>
      </c>
      <c r="H29" s="63"/>
      <c r="I29" s="64"/>
      <c r="J29" s="41" t="e">
        <f t="shared" si="1"/>
        <v>#DIV/0!</v>
      </c>
      <c r="K29" s="5"/>
    </row>
    <row r="30" spans="1:11" ht="17.25" customHeight="1">
      <c r="A30" s="5"/>
      <c r="B30" s="12"/>
      <c r="C30" s="28">
        <v>9</v>
      </c>
      <c r="D30" s="36"/>
      <c r="E30" s="36"/>
      <c r="F30" s="2">
        <f t="shared" si="0"/>
        <v>0</v>
      </c>
      <c r="G30" s="29"/>
      <c r="H30" s="48" t="s">
        <v>31</v>
      </c>
      <c r="I30" s="49"/>
      <c r="J30" s="41" t="e">
        <f t="shared" si="1"/>
        <v>#DIV/0!</v>
      </c>
      <c r="K30" s="5"/>
    </row>
    <row r="31" spans="1:11" ht="17.25" customHeight="1">
      <c r="A31" s="5"/>
      <c r="B31" s="12"/>
      <c r="C31" s="28">
        <v>8</v>
      </c>
      <c r="D31" s="36"/>
      <c r="E31" s="36"/>
      <c r="F31" s="2">
        <f t="shared" si="0"/>
        <v>0</v>
      </c>
      <c r="G31" s="29"/>
      <c r="H31" s="48" t="s">
        <v>32</v>
      </c>
      <c r="I31" s="49"/>
      <c r="J31" s="41" t="e">
        <f t="shared" si="1"/>
        <v>#DIV/0!</v>
      </c>
      <c r="K31" s="5"/>
    </row>
    <row r="32" spans="1:11" ht="17.25" customHeight="1">
      <c r="A32" s="5"/>
      <c r="B32" s="5"/>
      <c r="C32" s="32">
        <v>7</v>
      </c>
      <c r="D32" s="36"/>
      <c r="E32" s="36"/>
      <c r="F32" s="2">
        <f t="shared" si="0"/>
        <v>0</v>
      </c>
      <c r="G32" s="29"/>
      <c r="H32" s="48" t="s">
        <v>33</v>
      </c>
      <c r="I32" s="49"/>
      <c r="J32" s="41" t="e">
        <f t="shared" si="1"/>
        <v>#DIV/0!</v>
      </c>
      <c r="K32" s="5"/>
    </row>
    <row r="33" spans="1:11" ht="17.25" customHeight="1">
      <c r="A33" s="5"/>
      <c r="B33" s="5"/>
      <c r="C33" s="32">
        <v>6</v>
      </c>
      <c r="D33" s="36"/>
      <c r="E33" s="36"/>
      <c r="F33" s="2">
        <f t="shared" si="0"/>
        <v>0</v>
      </c>
      <c r="G33" s="29"/>
      <c r="H33" s="48" t="s">
        <v>34</v>
      </c>
      <c r="I33" s="49"/>
      <c r="J33" s="41" t="e">
        <f t="shared" si="1"/>
        <v>#DIV/0!</v>
      </c>
      <c r="K33" s="5"/>
    </row>
    <row r="34" spans="1:11" ht="17.25" customHeight="1">
      <c r="A34" s="5"/>
      <c r="B34" s="5"/>
      <c r="C34" s="32" t="s">
        <v>5</v>
      </c>
      <c r="D34" s="2">
        <f>SUM(D28:D33)</f>
        <v>0</v>
      </c>
      <c r="E34" s="2">
        <f>SUM(E28:E33)</f>
        <v>0</v>
      </c>
      <c r="F34" s="2">
        <f t="shared" si="0"/>
        <v>0</v>
      </c>
      <c r="G34" s="5"/>
      <c r="H34" s="5"/>
      <c r="I34" s="5"/>
      <c r="J34" s="5"/>
      <c r="K34" s="5"/>
    </row>
    <row r="35" spans="1:11" ht="13.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44.25" customHeight="1" thickBot="1" thickTop="1">
      <c r="A36" s="5"/>
      <c r="B36" s="5"/>
      <c r="C36" s="13"/>
      <c r="D36" s="45" t="s">
        <v>37</v>
      </c>
      <c r="E36" s="46"/>
      <c r="F36" s="47"/>
      <c r="G36" s="21"/>
      <c r="H36" s="45" t="s">
        <v>94</v>
      </c>
      <c r="I36" s="46"/>
      <c r="J36" s="47"/>
      <c r="K36" s="5"/>
    </row>
    <row r="37" spans="1:11" ht="17.25" thickBot="1" thickTop="1">
      <c r="A37" s="58" t="s">
        <v>38</v>
      </c>
      <c r="B37" s="59" t="s">
        <v>14</v>
      </c>
      <c r="C37" s="59"/>
      <c r="D37" s="9" t="s">
        <v>3</v>
      </c>
      <c r="E37" s="9" t="s">
        <v>4</v>
      </c>
      <c r="F37" s="9" t="s">
        <v>5</v>
      </c>
      <c r="G37" s="5"/>
      <c r="H37" s="33"/>
      <c r="I37" s="34"/>
      <c r="J37" s="9" t="s">
        <v>5</v>
      </c>
      <c r="K37" s="5"/>
    </row>
    <row r="38" spans="1:11" ht="18" customHeight="1" thickTop="1">
      <c r="A38" s="22"/>
      <c r="B38" s="23"/>
      <c r="C38" s="25">
        <v>10</v>
      </c>
      <c r="D38" s="36"/>
      <c r="E38" s="36"/>
      <c r="F38" s="2">
        <f aca="true" t="shared" si="2" ref="F38:F45">D38+E38</f>
        <v>0</v>
      </c>
      <c r="G38" s="29"/>
      <c r="H38" s="27"/>
      <c r="I38" s="26" t="s">
        <v>30</v>
      </c>
      <c r="J38" s="41" t="e">
        <f aca="true" t="shared" si="3" ref="J38:J44">F38/$F$45</f>
        <v>#DIV/0!</v>
      </c>
      <c r="K38" s="5"/>
    </row>
    <row r="39" spans="1:11" ht="18" customHeight="1">
      <c r="A39" s="11"/>
      <c r="B39" s="5"/>
      <c r="C39" s="28">
        <v>9</v>
      </c>
      <c r="D39" s="36"/>
      <c r="E39" s="36"/>
      <c r="F39" s="2">
        <f t="shared" si="2"/>
        <v>0</v>
      </c>
      <c r="G39" s="29"/>
      <c r="H39" s="35"/>
      <c r="I39" s="31" t="s">
        <v>31</v>
      </c>
      <c r="J39" s="41" t="e">
        <f t="shared" si="3"/>
        <v>#DIV/0!</v>
      </c>
      <c r="K39" s="5"/>
    </row>
    <row r="40" spans="1:11" ht="18" customHeight="1">
      <c r="A40" s="5"/>
      <c r="B40" s="12"/>
      <c r="C40" s="28">
        <v>8</v>
      </c>
      <c r="D40" s="36"/>
      <c r="E40" s="36"/>
      <c r="F40" s="2">
        <f t="shared" si="2"/>
        <v>0</v>
      </c>
      <c r="G40" s="29"/>
      <c r="H40" s="35"/>
      <c r="I40" s="30" t="s">
        <v>32</v>
      </c>
      <c r="J40" s="41" t="e">
        <f t="shared" si="3"/>
        <v>#DIV/0!</v>
      </c>
      <c r="K40" s="5"/>
    </row>
    <row r="41" spans="1:11" ht="18" customHeight="1">
      <c r="A41" s="5"/>
      <c r="B41" s="12"/>
      <c r="C41" s="32">
        <v>7</v>
      </c>
      <c r="D41" s="36"/>
      <c r="E41" s="36"/>
      <c r="F41" s="2">
        <f t="shared" si="2"/>
        <v>0</v>
      </c>
      <c r="G41" s="29"/>
      <c r="H41" s="35"/>
      <c r="I41" s="30" t="s">
        <v>33</v>
      </c>
      <c r="J41" s="41" t="e">
        <f t="shared" si="3"/>
        <v>#DIV/0!</v>
      </c>
      <c r="K41" s="5"/>
    </row>
    <row r="42" spans="1:11" ht="18" customHeight="1">
      <c r="A42" s="5"/>
      <c r="B42" s="5"/>
      <c r="C42" s="32">
        <v>6</v>
      </c>
      <c r="D42" s="36"/>
      <c r="E42" s="36"/>
      <c r="F42" s="2">
        <f t="shared" si="2"/>
        <v>0</v>
      </c>
      <c r="G42" s="29"/>
      <c r="H42" s="48" t="s">
        <v>34</v>
      </c>
      <c r="I42" s="49"/>
      <c r="J42" s="41" t="e">
        <f t="shared" si="3"/>
        <v>#DIV/0!</v>
      </c>
      <c r="K42" s="5"/>
    </row>
    <row r="43" spans="1:11" ht="18" customHeight="1">
      <c r="A43" s="5"/>
      <c r="B43" s="5"/>
      <c r="C43" s="32">
        <v>5</v>
      </c>
      <c r="D43" s="36"/>
      <c r="E43" s="36"/>
      <c r="F43" s="2">
        <f t="shared" si="2"/>
        <v>0</v>
      </c>
      <c r="G43" s="29"/>
      <c r="H43" s="35"/>
      <c r="I43" s="30" t="s">
        <v>35</v>
      </c>
      <c r="J43" s="41" t="e">
        <f t="shared" si="3"/>
        <v>#DIV/0!</v>
      </c>
      <c r="K43" s="5"/>
    </row>
    <row r="44" spans="1:11" ht="18" customHeight="1">
      <c r="A44" s="5"/>
      <c r="B44" s="5"/>
      <c r="C44" s="32" t="s">
        <v>92</v>
      </c>
      <c r="D44" s="36"/>
      <c r="E44" s="36"/>
      <c r="F44" s="2">
        <f t="shared" si="2"/>
        <v>0</v>
      </c>
      <c r="G44" s="29"/>
      <c r="H44" s="30"/>
      <c r="I44" s="30" t="s">
        <v>36</v>
      </c>
      <c r="J44" s="41" t="e">
        <f t="shared" si="3"/>
        <v>#DIV/0!</v>
      </c>
      <c r="K44" s="5"/>
    </row>
    <row r="45" spans="1:11" ht="18" customHeight="1">
      <c r="A45" s="5"/>
      <c r="B45" s="5"/>
      <c r="C45" s="32" t="s">
        <v>5</v>
      </c>
      <c r="D45" s="2">
        <f>SUM(D38:D44)</f>
        <v>0</v>
      </c>
      <c r="E45" s="2">
        <f>SUM(E38:E44)</f>
        <v>0</v>
      </c>
      <c r="F45" s="2">
        <f t="shared" si="2"/>
        <v>0</v>
      </c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 t="s">
        <v>41</v>
      </c>
      <c r="C49" s="5" t="s">
        <v>98</v>
      </c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27">
    <mergeCell ref="A1:J1"/>
    <mergeCell ref="B12:C12"/>
    <mergeCell ref="H8:J8"/>
    <mergeCell ref="H30:I30"/>
    <mergeCell ref="D8:F8"/>
    <mergeCell ref="A27:C27"/>
    <mergeCell ref="B20:C20"/>
    <mergeCell ref="B16:C16"/>
    <mergeCell ref="D26:F26"/>
    <mergeCell ref="H13:I13"/>
    <mergeCell ref="A10:F10"/>
    <mergeCell ref="A37:C37"/>
    <mergeCell ref="H31:I31"/>
    <mergeCell ref="H32:I32"/>
    <mergeCell ref="H33:I33"/>
    <mergeCell ref="B24:C24"/>
    <mergeCell ref="H26:J26"/>
    <mergeCell ref="G28:I28"/>
    <mergeCell ref="G29:I29"/>
    <mergeCell ref="H14:I14"/>
    <mergeCell ref="D36:F36"/>
    <mergeCell ref="H36:J36"/>
    <mergeCell ref="H42:I42"/>
    <mergeCell ref="H17:I17"/>
    <mergeCell ref="H18:I18"/>
    <mergeCell ref="H21:I21"/>
    <mergeCell ref="H22:I22"/>
  </mergeCells>
  <printOptions/>
  <pageMargins left="0.17" right="0.18" top="0.54" bottom="0.48" header="0.27" footer="0.18"/>
  <pageSetup fitToHeight="1" fitToWidth="1" horizontalDpi="600" verticalDpi="600" orientation="portrait" paperSize="9" scale="85" r:id="rId2"/>
  <headerFooter alignWithMargins="0">
    <oddFooter>&amp;LPRESIDENTI COMMISSIONI&amp;RCLASSI III SECONDARIA  I GRADO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"/>
  <sheetViews>
    <sheetView workbookViewId="0" topLeftCell="A1">
      <selection activeCell="B2" sqref="B2"/>
    </sheetView>
  </sheetViews>
  <sheetFormatPr defaultColWidth="9.140625" defaultRowHeight="12.75"/>
  <sheetData>
    <row r="1" spans="1:50" ht="12.75">
      <c r="A1" t="s">
        <v>97</v>
      </c>
      <c r="B1" t="s">
        <v>44</v>
      </c>
      <c r="C1" t="s">
        <v>43</v>
      </c>
      <c r="D1" t="s">
        <v>45</v>
      </c>
      <c r="E1" t="s">
        <v>48</v>
      </c>
      <c r="F1" t="s">
        <v>49</v>
      </c>
      <c r="G1" t="s">
        <v>46</v>
      </c>
      <c r="H1" t="s">
        <v>47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68</v>
      </c>
      <c r="AB1" t="s">
        <v>69</v>
      </c>
      <c r="AC1" t="s">
        <v>70</v>
      </c>
      <c r="AD1" t="s">
        <v>71</v>
      </c>
      <c r="AE1" t="s">
        <v>72</v>
      </c>
      <c r="AF1" t="s">
        <v>73</v>
      </c>
      <c r="AG1" t="s">
        <v>74</v>
      </c>
      <c r="AH1" t="s">
        <v>75</v>
      </c>
      <c r="AI1" t="s">
        <v>76</v>
      </c>
      <c r="AJ1" t="s">
        <v>77</v>
      </c>
      <c r="AK1" t="s">
        <v>78</v>
      </c>
      <c r="AL1" t="s">
        <v>79</v>
      </c>
      <c r="AM1" t="s">
        <v>80</v>
      </c>
      <c r="AN1" t="s">
        <v>81</v>
      </c>
      <c r="AO1" t="s">
        <v>82</v>
      </c>
      <c r="AP1" t="s">
        <v>83</v>
      </c>
      <c r="AQ1" t="s">
        <v>84</v>
      </c>
      <c r="AR1" t="s">
        <v>85</v>
      </c>
      <c r="AS1" t="s">
        <v>86</v>
      </c>
      <c r="AT1" t="s">
        <v>87</v>
      </c>
      <c r="AU1" t="s">
        <v>88</v>
      </c>
      <c r="AV1" t="s">
        <v>89</v>
      </c>
      <c r="AW1" t="s">
        <v>90</v>
      </c>
      <c r="AX1" t="s">
        <v>91</v>
      </c>
    </row>
    <row r="2" spans="1:50" ht="12.75">
      <c r="A2" s="38">
        <f>'DA COMPIL_III secondaria I gr.'!A4</f>
        <v>0</v>
      </c>
      <c r="B2" s="38">
        <f>'DA COMPIL_III secondaria I gr.'!C4</f>
        <v>0</v>
      </c>
      <c r="C2" s="38">
        <f>'DA COMPIL_III secondaria I gr.'!$A$6</f>
        <v>0</v>
      </c>
      <c r="D2" s="39">
        <f>'DA COMPIL_III secondaria I gr.'!D6</f>
        <v>0</v>
      </c>
      <c r="E2" s="39">
        <f>'DA COMPIL_III secondaria I gr.'!D12</f>
        <v>0</v>
      </c>
      <c r="F2" s="39">
        <f>'DA COMPIL_III secondaria I gr.'!E12</f>
        <v>0</v>
      </c>
      <c r="G2" s="39">
        <f>'DA COMPIL_III secondaria I gr.'!D13</f>
        <v>0</v>
      </c>
      <c r="H2" s="39">
        <f>'DA COMPIL_III secondaria I gr.'!E13</f>
        <v>0</v>
      </c>
      <c r="I2" s="39">
        <f>'DA COMPIL_III secondaria I gr.'!D14</f>
        <v>0</v>
      </c>
      <c r="J2" s="39">
        <f>'DA COMPIL_III secondaria I gr.'!E14</f>
        <v>0</v>
      </c>
      <c r="K2" s="39">
        <f>'DA COMPIL_III secondaria I gr.'!D16</f>
        <v>0</v>
      </c>
      <c r="L2" s="39">
        <f>'DA COMPIL_III secondaria I gr.'!E16</f>
        <v>0</v>
      </c>
      <c r="M2" s="39">
        <f>'DA COMPIL_III secondaria I gr.'!D17</f>
        <v>0</v>
      </c>
      <c r="N2" s="39">
        <f>'DA COMPIL_III secondaria I gr.'!E17</f>
        <v>0</v>
      </c>
      <c r="O2" s="39">
        <f>'DA COMPIL_III secondaria I gr.'!D18</f>
        <v>0</v>
      </c>
      <c r="P2" s="39">
        <f>'DA COMPIL_III secondaria I gr.'!E18</f>
        <v>0</v>
      </c>
      <c r="Q2" s="39">
        <f>'DA COMPIL_III secondaria I gr.'!D20</f>
        <v>0</v>
      </c>
      <c r="R2" s="39">
        <f>'DA COMPIL_III secondaria I gr.'!E20</f>
        <v>0</v>
      </c>
      <c r="S2" s="39">
        <f>'DA COMPIL_III secondaria I gr.'!D21</f>
        <v>0</v>
      </c>
      <c r="T2" s="39">
        <f>'DA COMPIL_III secondaria I gr.'!E21</f>
        <v>0</v>
      </c>
      <c r="U2" s="39">
        <f>'DA COMPIL_III secondaria I gr.'!D22</f>
        <v>0</v>
      </c>
      <c r="V2" s="39">
        <f>'DA COMPIL_III secondaria I gr.'!E22</f>
        <v>0</v>
      </c>
      <c r="W2" s="39">
        <f>'DA COMPIL_III secondaria I gr.'!D24</f>
        <v>0</v>
      </c>
      <c r="X2" s="39">
        <f>'DA COMPIL_III secondaria I gr.'!E24</f>
        <v>0</v>
      </c>
      <c r="Y2" s="39">
        <f>'DA COMPIL_III secondaria I gr.'!D28</f>
        <v>0</v>
      </c>
      <c r="Z2" s="39">
        <f>'DA COMPIL_III secondaria I gr.'!E28</f>
        <v>0</v>
      </c>
      <c r="AA2" s="39">
        <f>'DA COMPIL_III secondaria I gr.'!D29</f>
        <v>0</v>
      </c>
      <c r="AB2" s="39">
        <f>'DA COMPIL_III secondaria I gr.'!E29</f>
        <v>0</v>
      </c>
      <c r="AC2" s="39">
        <f>'DA COMPIL_III secondaria I gr.'!D30</f>
        <v>0</v>
      </c>
      <c r="AD2" s="39">
        <f>'DA COMPIL_III secondaria I gr.'!E30</f>
        <v>0</v>
      </c>
      <c r="AE2" s="39">
        <f>'DA COMPIL_III secondaria I gr.'!D31</f>
        <v>0</v>
      </c>
      <c r="AF2" s="39">
        <f>'DA COMPIL_III secondaria I gr.'!E31</f>
        <v>0</v>
      </c>
      <c r="AG2" s="39">
        <f>'DA COMPIL_III secondaria I gr.'!D32</f>
        <v>0</v>
      </c>
      <c r="AH2" s="39">
        <f>'DA COMPIL_III secondaria I gr.'!E32</f>
        <v>0</v>
      </c>
      <c r="AI2" s="39">
        <f>'DA COMPIL_III secondaria I gr.'!D33</f>
        <v>0</v>
      </c>
      <c r="AJ2" s="39">
        <f>'DA COMPIL_III secondaria I gr.'!E33</f>
        <v>0</v>
      </c>
      <c r="AK2" s="39">
        <f>'DA COMPIL_III secondaria I gr.'!D38</f>
        <v>0</v>
      </c>
      <c r="AL2" s="39">
        <f>'DA COMPIL_III secondaria I gr.'!E38</f>
        <v>0</v>
      </c>
      <c r="AM2" s="39">
        <f>'DA COMPIL_III secondaria I gr.'!D39</f>
        <v>0</v>
      </c>
      <c r="AN2" s="39">
        <f>'DA COMPIL_III secondaria I gr.'!E39</f>
        <v>0</v>
      </c>
      <c r="AO2" s="39">
        <f>'DA COMPIL_III secondaria I gr.'!D40</f>
        <v>0</v>
      </c>
      <c r="AP2" s="39">
        <f>'DA COMPIL_III secondaria I gr.'!E40</f>
        <v>0</v>
      </c>
      <c r="AQ2" s="39">
        <f>'DA COMPIL_III secondaria I gr.'!D41</f>
        <v>0</v>
      </c>
      <c r="AR2" s="39">
        <f>'DA COMPIL_III secondaria I gr.'!E41</f>
        <v>0</v>
      </c>
      <c r="AS2" s="39">
        <f>'DA COMPIL_III secondaria I gr.'!D42</f>
        <v>0</v>
      </c>
      <c r="AT2" s="39">
        <f>'DA COMPIL_III secondaria I gr.'!E42</f>
        <v>0</v>
      </c>
      <c r="AU2" s="39">
        <f>'DA COMPIL_III secondaria I gr.'!D43</f>
        <v>0</v>
      </c>
      <c r="AV2" s="39">
        <f>'DA COMPIL_III secondaria I gr.'!E43</f>
        <v>0</v>
      </c>
      <c r="AW2" s="39">
        <f>'DA COMPIL_III secondaria I gr.'!D44</f>
        <v>0</v>
      </c>
      <c r="AX2" s="39">
        <f>'DA COMPIL_III secondaria I gr.'!E44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MI11041</cp:lastModifiedBy>
  <cp:lastPrinted>2011-06-15T10:49:50Z</cp:lastPrinted>
  <dcterms:created xsi:type="dcterms:W3CDTF">2011-06-14T12:43:49Z</dcterms:created>
  <dcterms:modified xsi:type="dcterms:W3CDTF">2012-06-15T07:27:14Z</dcterms:modified>
  <cp:category/>
  <cp:version/>
  <cp:contentType/>
  <cp:contentStatus/>
</cp:coreProperties>
</file>