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<sst xmlns="http://schemas.openxmlformats.org/spreadsheetml/2006/main" count="56" uniqueCount="45">
  <si>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CODICE MECCANOGRAFICO</t>
  </si>
  <si>
    <t>PROVINCIA</t>
  </si>
  <si>
    <t>IMPORTO FINANZIAMENTO</t>
  </si>
  <si>
    <t>BO1M00800V</t>
  </si>
  <si>
    <t>BOLOGNA</t>
  </si>
  <si>
    <t>COMUNE</t>
  </si>
  <si>
    <t>DENOMINAZIONE DELLA SCUOLA</t>
  </si>
  <si>
    <t>MARIA AUSILIATRICE</t>
  </si>
  <si>
    <t>BOPS80500A</t>
  </si>
  <si>
    <t>ELISABETTA RENZI</t>
  </si>
  <si>
    <t>BOTF02500P</t>
  </si>
  <si>
    <t>ALDINI VALERIALI</t>
  </si>
  <si>
    <t>BO1M00200X</t>
  </si>
  <si>
    <t>IMOLA</t>
  </si>
  <si>
    <t>S. GIOVANNI BOSCO</t>
  </si>
  <si>
    <t>FO1M00100B</t>
  </si>
  <si>
    <t>FORLI' - CESENA</t>
  </si>
  <si>
    <t>SACRO CUORE</t>
  </si>
  <si>
    <t>CESENA</t>
  </si>
  <si>
    <t>MO1M006005</t>
  </si>
  <si>
    <t>MODENA</t>
  </si>
  <si>
    <t>PRPM02500V</t>
  </si>
  <si>
    <t>PARMA</t>
  </si>
  <si>
    <t>FIDENZA</t>
  </si>
  <si>
    <t>CANOSSA</t>
  </si>
  <si>
    <t>PR1M00600C</t>
  </si>
  <si>
    <t>S. BENEDETTO</t>
  </si>
  <si>
    <t>RA1M001001</t>
  </si>
  <si>
    <t>RAVENNA</t>
  </si>
  <si>
    <t>FAENZA</t>
  </si>
  <si>
    <t>S. UMILTA'</t>
  </si>
  <si>
    <t>RN1M02000L</t>
  </si>
  <si>
    <t>RIMINI</t>
  </si>
  <si>
    <t>SPALLANZANI</t>
  </si>
  <si>
    <t>TOTALE GENERALE</t>
  </si>
  <si>
    <t>TOTALE BOLOGNA</t>
  </si>
  <si>
    <t>TOTALI PER PROVINCIA</t>
  </si>
  <si>
    <t>TOTALE FORLI' - CESENA</t>
  </si>
  <si>
    <t>TOTALE MODENA</t>
  </si>
  <si>
    <t>TOTALE PARMA</t>
  </si>
  <si>
    <t>TOTALE RAVENNA</t>
  </si>
  <si>
    <t>TOTALE RIMINI</t>
  </si>
  <si>
    <t>1° RATA</t>
  </si>
  <si>
    <t>SALDO</t>
  </si>
  <si>
    <t>PROGETTI FINANZIATI SCUOLE SECONDARIE PARITARIE REGIONE EMILIA - ROMAGNA E.F. 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</si>
</sst>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wrapText="1"/>
    </xf>
    <xf numFmtId="44" fontId="2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44" fontId="3" fillId="0" borderId="9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9" xfId="0" applyFont="1" applyBorder="1" applyAlignment="1">
      <alignment wrapText="1"/>
    </xf>
    <xf numFmtId="44" fontId="2" fillId="0" borderId="9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4" fontId="2" fillId="0" borderId="1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44" fontId="4" fillId="0" borderId="12" xfId="0" applyNumberFormat="1" applyFont="1" applyBorder="1" applyAlignment="1">
      <alignment wrapText="1"/>
    </xf>
    <xf numFmtId="44" fontId="4" fillId="0" borderId="13" xfId="0" applyNumberFormat="1" applyFont="1" applyBorder="1" applyAlignment="1">
      <alignment wrapText="1"/>
    </xf>
    <xf numFmtId="44" fontId="4" fillId="0" borderId="9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44" fontId="2" fillId="0" borderId="14" xfId="0" applyNumberFormat="1" applyFont="1" applyBorder="1" applyAlignment="1">
      <alignment wrapText="1"/>
    </xf>
    <xf numFmtId="44" fontId="4" fillId="0" borderId="0" xfId="0" applyNumberFormat="1" applyFont="1" applyAlignment="1">
      <alignment wrapText="1"/>
    </xf>
    <xf numFmtId="0" fontId="2" fillId="0" borderId="15" xfId="0" applyFont="1" applyBorder="1" applyAlignment="1">
      <alignment wrapText="1"/>
    </xf>
    <xf numFmtId="44" fontId="2" fillId="0" borderId="15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24"/>
  <sheetViews>
    <sheetView tabSelected="1" workbookViewId="0" topLeftCell="D1">
      <selection activeCell="I10" sqref="I10"/>
    </sheetView>
  </sheetViews>
  <sheetFormatPr defaultColWidth="9.140625" defaultRowHeight="12.75"/>
  <cols>
    <col min="1" max="2" width="9.140625" style="1" customWidth="1"/>
    <col min="3" max="3" width="27.421875" style="1" customWidth="1"/>
    <col min="4" max="5" width="28.7109375" style="1" customWidth="1"/>
    <col min="6" max="6" width="23.7109375" style="1" customWidth="1"/>
    <col min="7" max="7" width="17.28125" style="2" customWidth="1"/>
    <col min="8" max="8" width="16.140625" style="1" customWidth="1"/>
    <col min="9" max="9" width="18.57421875" style="1" customWidth="1"/>
    <col min="10" max="10" width="18.421875" style="2" customWidth="1"/>
    <col min="11" max="16384" width="9.140625" style="1" customWidth="1"/>
  </cols>
  <sheetData>
    <row r="1" ht="15.75" thickBot="1"/>
    <row r="2" spans="3:10" ht="15">
      <c r="C2" s="3" t="s">
        <v>44</v>
      </c>
      <c r="D2" s="4"/>
      <c r="E2" s="4"/>
      <c r="F2" s="4"/>
      <c r="G2" s="4"/>
      <c r="H2" s="4"/>
      <c r="I2" s="4"/>
      <c r="J2" s="5"/>
    </row>
    <row r="3" spans="3:10" ht="15">
      <c r="C3" s="6"/>
      <c r="D3" s="7"/>
      <c r="E3" s="7"/>
      <c r="F3" s="7"/>
      <c r="G3" s="7"/>
      <c r="H3" s="7"/>
      <c r="I3" s="7"/>
      <c r="J3" s="8"/>
    </row>
    <row r="4" spans="3:10" ht="15.75" thickBot="1">
      <c r="C4" s="9"/>
      <c r="D4" s="10"/>
      <c r="E4" s="10"/>
      <c r="F4" s="10"/>
      <c r="G4" s="10"/>
      <c r="H4" s="10"/>
      <c r="I4" s="10"/>
      <c r="J4" s="11"/>
    </row>
    <row r="6" spans="3:10" s="14" customFormat="1" ht="47.25">
      <c r="C6" s="12" t="s">
        <v>0</v>
      </c>
      <c r="D6" s="12" t="s">
        <v>1</v>
      </c>
      <c r="E6" s="12" t="s">
        <v>5</v>
      </c>
      <c r="F6" s="12" t="s">
        <v>6</v>
      </c>
      <c r="G6" s="13" t="s">
        <v>2</v>
      </c>
      <c r="H6" s="12" t="s">
        <v>36</v>
      </c>
      <c r="I6" s="12" t="s">
        <v>42</v>
      </c>
      <c r="J6" s="13" t="s">
        <v>43</v>
      </c>
    </row>
    <row r="8" spans="3:7" ht="30">
      <c r="C8" s="15" t="s">
        <v>3</v>
      </c>
      <c r="D8" s="15" t="s">
        <v>4</v>
      </c>
      <c r="E8" s="15" t="s">
        <v>4</v>
      </c>
      <c r="F8" s="15" t="s">
        <v>7</v>
      </c>
      <c r="G8" s="16">
        <v>79200</v>
      </c>
    </row>
    <row r="9" spans="3:7" ht="15">
      <c r="C9" s="15" t="s">
        <v>8</v>
      </c>
      <c r="D9" s="15" t="s">
        <v>4</v>
      </c>
      <c r="E9" s="15" t="s">
        <v>4</v>
      </c>
      <c r="F9" s="15" t="s">
        <v>9</v>
      </c>
      <c r="G9" s="16">
        <v>66000</v>
      </c>
    </row>
    <row r="10" spans="3:7" ht="15">
      <c r="C10" s="15" t="s">
        <v>10</v>
      </c>
      <c r="D10" s="15" t="s">
        <v>4</v>
      </c>
      <c r="E10" s="15" t="s">
        <v>4</v>
      </c>
      <c r="F10" s="15" t="s">
        <v>11</v>
      </c>
      <c r="G10" s="16">
        <v>99000</v>
      </c>
    </row>
    <row r="11" spans="3:7" ht="30">
      <c r="C11" s="15" t="s">
        <v>12</v>
      </c>
      <c r="D11" s="15" t="s">
        <v>4</v>
      </c>
      <c r="E11" s="15" t="s">
        <v>13</v>
      </c>
      <c r="F11" s="17" t="s">
        <v>14</v>
      </c>
      <c r="G11" s="18">
        <v>52800</v>
      </c>
    </row>
    <row r="12" spans="6:10" s="19" customFormat="1" ht="15">
      <c r="F12" s="20" t="s">
        <v>35</v>
      </c>
      <c r="G12" s="21"/>
      <c r="H12" s="22">
        <f>G11+G10+G9+G8</f>
        <v>297000</v>
      </c>
      <c r="I12" s="23">
        <f>H12/2</f>
        <v>148500</v>
      </c>
      <c r="J12" s="23">
        <v>148500</v>
      </c>
    </row>
    <row r="13" spans="3:9" ht="15">
      <c r="C13" s="15" t="s">
        <v>15</v>
      </c>
      <c r="D13" s="15" t="s">
        <v>16</v>
      </c>
      <c r="E13" s="15" t="s">
        <v>18</v>
      </c>
      <c r="F13" s="24" t="s">
        <v>17</v>
      </c>
      <c r="G13" s="25">
        <v>12000</v>
      </c>
      <c r="I13" s="26"/>
    </row>
    <row r="14" spans="6:10" s="19" customFormat="1" ht="30">
      <c r="F14" s="20" t="s">
        <v>37</v>
      </c>
      <c r="G14" s="21"/>
      <c r="H14" s="22">
        <f>G13</f>
        <v>12000</v>
      </c>
      <c r="I14" s="23">
        <f>H14/2</f>
        <v>6000</v>
      </c>
      <c r="J14" s="23">
        <v>6000</v>
      </c>
    </row>
    <row r="15" spans="3:9" ht="15">
      <c r="C15" s="15" t="s">
        <v>19</v>
      </c>
      <c r="D15" s="15" t="s">
        <v>20</v>
      </c>
      <c r="E15" s="15" t="s">
        <v>20</v>
      </c>
      <c r="F15" s="24" t="s">
        <v>17</v>
      </c>
      <c r="G15" s="25">
        <v>12000</v>
      </c>
      <c r="I15" s="26"/>
    </row>
    <row r="16" spans="6:10" s="19" customFormat="1" ht="15">
      <c r="F16" s="20" t="s">
        <v>38</v>
      </c>
      <c r="G16" s="21"/>
      <c r="H16" s="22">
        <f>G15</f>
        <v>12000</v>
      </c>
      <c r="I16" s="23">
        <f>H16/2</f>
        <v>6000</v>
      </c>
      <c r="J16" s="23">
        <v>6000</v>
      </c>
    </row>
    <row r="17" spans="3:9" ht="15">
      <c r="C17" s="15" t="s">
        <v>21</v>
      </c>
      <c r="D17" s="15" t="s">
        <v>22</v>
      </c>
      <c r="E17" s="15" t="s">
        <v>23</v>
      </c>
      <c r="F17" s="27" t="s">
        <v>24</v>
      </c>
      <c r="G17" s="28">
        <v>73500</v>
      </c>
      <c r="I17" s="26"/>
    </row>
    <row r="18" spans="3:9" ht="15">
      <c r="C18" s="15" t="s">
        <v>25</v>
      </c>
      <c r="D18" s="15" t="s">
        <v>22</v>
      </c>
      <c r="E18" s="15" t="s">
        <v>22</v>
      </c>
      <c r="F18" s="17" t="s">
        <v>26</v>
      </c>
      <c r="G18" s="18">
        <v>87000</v>
      </c>
      <c r="I18" s="26"/>
    </row>
    <row r="19" spans="6:10" s="19" customFormat="1" ht="15">
      <c r="F19" s="20" t="s">
        <v>39</v>
      </c>
      <c r="G19" s="21"/>
      <c r="H19" s="22">
        <f>G18+G17</f>
        <v>160500</v>
      </c>
      <c r="I19" s="23">
        <f>H19/2</f>
        <v>80250</v>
      </c>
      <c r="J19" s="23">
        <v>80250</v>
      </c>
    </row>
    <row r="20" spans="3:9" ht="15">
      <c r="C20" s="15" t="s">
        <v>27</v>
      </c>
      <c r="D20" s="15" t="s">
        <v>28</v>
      </c>
      <c r="E20" s="15" t="s">
        <v>29</v>
      </c>
      <c r="F20" s="24" t="s">
        <v>30</v>
      </c>
      <c r="G20" s="25">
        <v>66000</v>
      </c>
      <c r="I20" s="26"/>
    </row>
    <row r="21" spans="6:10" s="19" customFormat="1" ht="15">
      <c r="F21" s="20" t="s">
        <v>40</v>
      </c>
      <c r="G21" s="21"/>
      <c r="H21" s="22">
        <f>G20</f>
        <v>66000</v>
      </c>
      <c r="I21" s="23">
        <f>H21/2</f>
        <v>33000</v>
      </c>
      <c r="J21" s="23">
        <v>33000</v>
      </c>
    </row>
    <row r="22" spans="3:9" ht="15">
      <c r="C22" s="15" t="s">
        <v>31</v>
      </c>
      <c r="D22" s="15" t="s">
        <v>32</v>
      </c>
      <c r="E22" s="15" t="s">
        <v>32</v>
      </c>
      <c r="F22" s="24" t="s">
        <v>33</v>
      </c>
      <c r="G22" s="25">
        <v>12000</v>
      </c>
      <c r="I22" s="26"/>
    </row>
    <row r="23" spans="6:10" s="19" customFormat="1" ht="15">
      <c r="F23" s="20" t="s">
        <v>41</v>
      </c>
      <c r="G23" s="21"/>
      <c r="H23" s="22">
        <f>G22</f>
        <v>12000</v>
      </c>
      <c r="I23" s="23">
        <f>H23/2</f>
        <v>6000</v>
      </c>
      <c r="J23" s="23">
        <v>6000</v>
      </c>
    </row>
    <row r="24" spans="6:10" s="19" customFormat="1" ht="30">
      <c r="F24" s="20" t="s">
        <v>34</v>
      </c>
      <c r="G24" s="22">
        <f>SUM(G8:G23)</f>
        <v>559500</v>
      </c>
      <c r="H24" s="26">
        <f>SUM(H12:H23)</f>
        <v>559500</v>
      </c>
      <c r="I24" s="26">
        <f>SUM(I12:I23)</f>
        <v>279750</v>
      </c>
      <c r="J24" s="26">
        <f>SUM(J12:J23)</f>
        <v>279750</v>
      </c>
    </row>
  </sheetData>
  <mergeCells count="1">
    <mergeCell ref="C2:J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2006-05-23T07:18:47Z</cp:lastPrinted>
  <dcterms:created xsi:type="dcterms:W3CDTF">2006-05-23T06:55:54Z</dcterms:created>
  <dcterms:modified xsi:type="dcterms:W3CDTF">2006-05-23T07:19:05Z</dcterms:modified>
  <cp:category/>
  <cp:version/>
  <cp:contentType/>
  <cp:contentStatus/>
</cp:coreProperties>
</file>