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<sst xmlns="http://schemas.openxmlformats.org/spreadsheetml/2006/main" count="21" uniqueCount="21">
  <si>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C.S.A</t>
  </si>
  <si>
    <t>UFFICIO I - DIRIGENTE STEFANO VERSARI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</si>
  <si>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</si>
  <si>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</si>
  <si>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</si>
  <si>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</si>
  <si>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</si>
  <si>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</si>
  <si>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</si>
  <si>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</si>
  <si>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</si>
  <si>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</si>
  <si>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CONTRIBUTO CONVENZIONI DI PARIFICA A.S. 2005-2006</t>
  </si>
  <si>
    <t>CONTRIBUTO A.S. 2004-2005</t>
  </si>
  <si>
    <t>AUMENTO PERIODO GENNAIO-DICEMBRE 2006</t>
  </si>
  <si>
    <t>AUMENTO PERIODO SETTEMBRE - DICEMBRE 2005</t>
  </si>
  <si>
    <t>CONTRIBUTO ANNUO A.S. 2005-2006</t>
  </si>
  <si>
    <t>TOTALE E. F. 2006</t>
  </si>
  <si>
    <t>RESTO</t>
  </si>
  <si>
    <t>C.M. 31/2006</t>
  </si>
  <si>
    <t>TABELLA  B ALLEGATA AL DECRETO DIRETTORIALE N.119 DEL 21 APRILE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</si>
</sst>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44" fontId="0" fillId="0" borderId="1" xfId="0" applyNumberForma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1</xdr:row>
      <xdr:rowOff>28575</xdr:rowOff>
    </xdr:from>
    <xdr:to>
      <xdr:col>6</xdr:col>
      <xdr:colOff>85725</xdr:colOff>
      <xdr:row>1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0500"/>
          <a:ext cx="3124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28"/>
  <sheetViews>
    <sheetView tabSelected="1" workbookViewId="0" topLeftCell="B5">
      <selection activeCell="G29" sqref="G29"/>
    </sheetView>
  </sheetViews>
  <sheetFormatPr defaultColWidth="9.140625" defaultRowHeight="12.75"/>
  <cols>
    <col min="1" max="2" width="9.140625" style="7" customWidth="1"/>
    <col min="3" max="3" width="20.28125" style="7" customWidth="1"/>
    <col min="4" max="4" width="4.57421875" style="7" customWidth="1"/>
    <col min="5" max="5" width="19.57421875" style="7" customWidth="1"/>
    <col min="6" max="6" width="20.8515625" style="7" customWidth="1"/>
    <col min="7" max="7" width="21.7109375" style="7" customWidth="1"/>
    <col min="8" max="8" width="3.7109375" style="7" customWidth="1"/>
    <col min="9" max="9" width="18.140625" style="7" customWidth="1"/>
    <col min="10" max="10" width="17.57421875" style="7" customWidth="1"/>
    <col min="11" max="16384" width="9.140625" style="7" customWidth="1"/>
  </cols>
  <sheetData>
    <row r="2" ht="105" customHeight="1"/>
    <row r="3" spans="5:6" s="2" customFormat="1" ht="12.75">
      <c r="E3" s="30" t="s">
        <v>1</v>
      </c>
      <c r="F3" s="30"/>
    </row>
    <row r="4" s="2" customFormat="1" ht="12.75"/>
    <row r="5" spans="3:8" s="2" customFormat="1" ht="25.5" customHeight="1">
      <c r="C5" s="27" t="s">
        <v>20</v>
      </c>
      <c r="D5" s="28"/>
      <c r="E5" s="28"/>
      <c r="F5" s="28"/>
      <c r="G5" s="29"/>
      <c r="H5" s="18"/>
    </row>
    <row r="6" spans="3:8" s="2" customFormat="1" ht="12.75">
      <c r="C6" s="3"/>
      <c r="D6" s="3"/>
      <c r="E6" s="18"/>
      <c r="F6" s="18"/>
      <c r="G6" s="18"/>
      <c r="H6" s="18"/>
    </row>
    <row r="7" spans="3:8" s="2" customFormat="1" ht="12.75">
      <c r="C7" s="3"/>
      <c r="D7" s="3"/>
      <c r="E7" s="18"/>
      <c r="F7" s="18"/>
      <c r="G7" s="18"/>
      <c r="H7" s="18"/>
    </row>
    <row r="8" spans="3:9" s="2" customFormat="1" ht="39.75" customHeight="1">
      <c r="C8" s="24" t="s">
        <v>12</v>
      </c>
      <c r="D8" s="25"/>
      <c r="E8" s="25"/>
      <c r="F8" s="25"/>
      <c r="G8" s="26"/>
      <c r="H8" s="23"/>
      <c r="I8" s="23"/>
    </row>
    <row r="9" spans="3:7" s="6" customFormat="1" ht="12.75">
      <c r="C9" s="3"/>
      <c r="D9" s="3"/>
      <c r="E9" s="3"/>
      <c r="F9" s="3"/>
      <c r="G9" s="3"/>
    </row>
    <row r="10" spans="3:7" s="6" customFormat="1" ht="12.75">
      <c r="C10" s="8"/>
      <c r="D10" s="8"/>
      <c r="E10" s="8"/>
      <c r="F10" s="8"/>
      <c r="G10" s="8"/>
    </row>
    <row r="11" spans="3:10" s="6" customFormat="1" ht="51">
      <c r="C11" s="11" t="s">
        <v>0</v>
      </c>
      <c r="D11" s="8"/>
      <c r="E11" s="11" t="s">
        <v>13</v>
      </c>
      <c r="F11" s="11" t="s">
        <v>14</v>
      </c>
      <c r="G11" s="14" t="s">
        <v>16</v>
      </c>
      <c r="H11" s="8"/>
      <c r="I11" s="14" t="s">
        <v>15</v>
      </c>
      <c r="J11" s="14" t="s">
        <v>17</v>
      </c>
    </row>
    <row r="12" s="2" customFormat="1" ht="12.75">
      <c r="G12" s="20"/>
    </row>
    <row r="13" spans="3:10" s="9" customFormat="1" ht="12.75">
      <c r="C13" s="12" t="s">
        <v>2</v>
      </c>
      <c r="D13" s="10"/>
      <c r="E13" s="15">
        <v>2372472.97</v>
      </c>
      <c r="F13" s="15">
        <v>214651.9</v>
      </c>
      <c r="G13" s="15">
        <v>2587124.56</v>
      </c>
      <c r="H13" s="10"/>
      <c r="I13" s="15">
        <v>71550.63</v>
      </c>
      <c r="J13" s="15">
        <f>G13+I13</f>
        <v>2658675.19</v>
      </c>
    </row>
    <row r="14" spans="3:10" s="2" customFormat="1" ht="12.75">
      <c r="C14" s="13" t="s">
        <v>3</v>
      </c>
      <c r="D14" s="4"/>
      <c r="E14" s="21">
        <v>387342.64</v>
      </c>
      <c r="F14" s="21">
        <v>17753.12</v>
      </c>
      <c r="G14" s="15">
        <v>405095.72</v>
      </c>
      <c r="H14" s="10"/>
      <c r="I14" s="15">
        <v>5917.71</v>
      </c>
      <c r="J14" s="15">
        <f aca="true" t="shared" si="0" ref="J14:J21">G14+I14</f>
        <v>411013.43</v>
      </c>
    </row>
    <row r="15" spans="3:10" s="2" customFormat="1" ht="12.75">
      <c r="C15" s="13" t="s">
        <v>4</v>
      </c>
      <c r="D15" s="4"/>
      <c r="E15" s="21">
        <v>600380.08</v>
      </c>
      <c r="F15" s="21">
        <v>43576.02</v>
      </c>
      <c r="G15" s="15">
        <v>643956.87</v>
      </c>
      <c r="H15" s="10"/>
      <c r="I15" s="15">
        <v>14525.34</v>
      </c>
      <c r="J15" s="15">
        <f t="shared" si="0"/>
        <v>658482.21</v>
      </c>
    </row>
    <row r="16" spans="3:10" s="2" customFormat="1" ht="12.75">
      <c r="C16" s="13" t="s">
        <v>5</v>
      </c>
      <c r="D16" s="4"/>
      <c r="E16" s="21">
        <v>1588104.4</v>
      </c>
      <c r="F16" s="21">
        <v>106518.81</v>
      </c>
      <c r="G16" s="15">
        <v>1694622.93</v>
      </c>
      <c r="H16" s="10"/>
      <c r="I16" s="15">
        <v>35506.27</v>
      </c>
      <c r="J16" s="15">
        <f t="shared" si="0"/>
        <v>1730129.2</v>
      </c>
    </row>
    <row r="17" spans="3:10" s="2" customFormat="1" ht="12.75">
      <c r="C17" s="13" t="s">
        <v>6</v>
      </c>
      <c r="D17" s="4"/>
      <c r="E17" s="21">
        <v>1236266.94</v>
      </c>
      <c r="F17" s="21">
        <v>33085.36</v>
      </c>
      <c r="G17" s="15">
        <v>1269353.03</v>
      </c>
      <c r="H17" s="10"/>
      <c r="I17" s="15">
        <v>11028.45</v>
      </c>
      <c r="J17" s="15">
        <f t="shared" si="0"/>
        <v>1280381.48</v>
      </c>
    </row>
    <row r="18" spans="3:10" s="2" customFormat="1" ht="12.75">
      <c r="C18" s="13" t="s">
        <v>7</v>
      </c>
      <c r="D18" s="4"/>
      <c r="E18" s="21">
        <v>183180.75</v>
      </c>
      <c r="F18" s="21">
        <v>44382.89</v>
      </c>
      <c r="G18" s="15">
        <v>227563.53</v>
      </c>
      <c r="H18" s="10"/>
      <c r="I18" s="15">
        <v>14794.3</v>
      </c>
      <c r="J18" s="15">
        <f t="shared" si="0"/>
        <v>242357.83</v>
      </c>
    </row>
    <row r="19" spans="3:10" s="2" customFormat="1" ht="12.75">
      <c r="C19" s="13" t="s">
        <v>8</v>
      </c>
      <c r="D19" s="4"/>
      <c r="E19" s="21">
        <v>731109.06</v>
      </c>
      <c r="F19" s="21">
        <v>12104.4</v>
      </c>
      <c r="G19" s="15">
        <v>743213.4</v>
      </c>
      <c r="H19" s="10"/>
      <c r="I19" s="15">
        <v>4034.8</v>
      </c>
      <c r="J19" s="15">
        <f t="shared" si="0"/>
        <v>747248.2000000001</v>
      </c>
    </row>
    <row r="20" spans="3:10" s="2" customFormat="1" ht="12.75">
      <c r="C20" s="13" t="s">
        <v>9</v>
      </c>
      <c r="D20" s="4"/>
      <c r="E20" s="21">
        <v>1216900.81</v>
      </c>
      <c r="F20" s="21">
        <v>83924.11</v>
      </c>
      <c r="G20" s="15">
        <v>1300824.65</v>
      </c>
      <c r="H20" s="10"/>
      <c r="I20" s="15">
        <v>27974.7</v>
      </c>
      <c r="J20" s="15">
        <f t="shared" si="0"/>
        <v>1328799.3499999999</v>
      </c>
    </row>
    <row r="21" spans="3:10" s="2" customFormat="1" ht="12.75">
      <c r="C21" s="13" t="s">
        <v>10</v>
      </c>
      <c r="D21" s="4"/>
      <c r="E21" s="21">
        <v>1631680.36</v>
      </c>
      <c r="F21" s="22">
        <v>-9683.52</v>
      </c>
      <c r="G21" s="15">
        <v>1621995.99</v>
      </c>
      <c r="H21" s="10"/>
      <c r="I21" s="22">
        <v>-3227.84</v>
      </c>
      <c r="J21" s="15">
        <v>1618768.57</v>
      </c>
    </row>
    <row r="22" spans="4:9" s="2" customFormat="1" ht="12.75">
      <c r="D22" s="4"/>
      <c r="E22" s="1"/>
      <c r="F22" s="1"/>
      <c r="G22" s="15"/>
      <c r="H22" s="10"/>
      <c r="I22" s="10"/>
    </row>
    <row r="23" spans="3:10" s="3" customFormat="1" ht="12.75">
      <c r="C23" s="14" t="s">
        <v>11</v>
      </c>
      <c r="D23" s="5"/>
      <c r="E23" s="16">
        <f>SUM(E13:E22)</f>
        <v>9947438.01</v>
      </c>
      <c r="F23" s="16">
        <f>SUM(F13:F22)</f>
        <v>546313.09</v>
      </c>
      <c r="G23" s="17">
        <f>SUM(G13:G22)</f>
        <v>10493750.680000002</v>
      </c>
      <c r="H23" s="19"/>
      <c r="I23" s="17">
        <f>SUM(I13:I22)</f>
        <v>182104.36000000002</v>
      </c>
      <c r="J23" s="16">
        <f>SUM(J13:J22)</f>
        <v>10675855.46</v>
      </c>
    </row>
    <row r="24" s="2" customFormat="1" ht="12.75">
      <c r="H24" s="1"/>
    </row>
    <row r="25" spans="9:10" s="2" customFormat="1" ht="12.75">
      <c r="I25" s="2" t="s">
        <v>18</v>
      </c>
      <c r="J25" s="1">
        <f>J28-J23</f>
        <v>274.53999999910593</v>
      </c>
    </row>
    <row r="26" spans="5:9" s="2" customFormat="1" ht="12.75" hidden="1">
      <c r="E26" s="2">
        <v>19367.13</v>
      </c>
      <c r="F26" s="2">
        <v>806.96</v>
      </c>
      <c r="H26" s="2">
        <v>728692.44</v>
      </c>
      <c r="I26" s="1">
        <f>H26-I23</f>
        <v>546588.08</v>
      </c>
    </row>
    <row r="27" s="2" customFormat="1" ht="12.75"/>
    <row r="28" spans="9:10" s="2" customFormat="1" ht="12.75">
      <c r="I28" s="2" t="s">
        <v>19</v>
      </c>
      <c r="J28" s="1">
        <v>10676130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</sheetData>
  <mergeCells count="3">
    <mergeCell ref="C8:G8"/>
    <mergeCell ref="C5:G5"/>
    <mergeCell ref="E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2006-04-21T10:13:27Z</cp:lastPrinted>
  <dcterms:created xsi:type="dcterms:W3CDTF">2004-10-26T08:48:58Z</dcterms:created>
  <dcterms:modified xsi:type="dcterms:W3CDTF">2006-04-21T10:17:29Z</dcterms:modified>
  <cp:category/>
  <cp:version/>
  <cp:contentType/>
  <cp:contentStatus/>
</cp:coreProperties>
</file>