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<sst xmlns="http://schemas.openxmlformats.org/spreadsheetml/2006/main" count="26" uniqueCount="23">
  <si>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C.S.A.</t>
  </si>
  <si>
    <t>SUSSIDI</t>
  </si>
  <si>
    <t>SCUOLE PARITARIE</t>
  </si>
  <si>
    <t>DATI A.S. 2004-2005</t>
  </si>
  <si>
    <t>BOLOGNA</t>
  </si>
  <si>
    <t>FERRARA</t>
  </si>
  <si>
    <t>FORLI' - CESENA</t>
  </si>
  <si>
    <t>MODENA</t>
  </si>
  <si>
    <t>PARMA</t>
  </si>
  <si>
    <t>PIACENZA</t>
  </si>
  <si>
    <t>RAVENNA</t>
  </si>
  <si>
    <t>REGGIO EMILIA</t>
  </si>
  <si>
    <t>RIMINI</t>
  </si>
  <si>
    <t>TOTALE</t>
  </si>
  <si>
    <t>SISTEMA PRESCOLASTICO</t>
  </si>
  <si>
    <t xml:space="preserve">SISTEMA PRESCOLASTICO </t>
  </si>
  <si>
    <t>CONTRIBUTO ASSEGNATO PER IL TOTALE DELLE SEZIONI</t>
  </si>
  <si>
    <t>CONTRIBUTO ASSEGNATO PER IL TOTALE DELLE SCUOLE PARITARIE</t>
  </si>
  <si>
    <t>CONTRIBUTI C.M.38/2005</t>
  </si>
  <si>
    <t>TOTALE PER C.S.A.</t>
  </si>
  <si>
    <t>UFF. I</t>
  </si>
  <si>
    <t>SEZIONI AVENTI DIRITTO</t>
  </si>
  <si>
    <t>TABELLA A ALLEGATA AL DECRETO DIRETTORIALE N. 559 DEL 13/10/2005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</si>
</sst>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44" fontId="1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3" fontId="0" fillId="0" borderId="0" xfId="0" applyNumberFormat="1" applyBorder="1" applyAlignment="1">
      <alignment wrapText="1"/>
    </xf>
    <xf numFmtId="9" fontId="0" fillId="0" borderId="0" xfId="0" applyNumberFormat="1" applyBorder="1" applyAlignment="1">
      <alignment wrapText="1"/>
    </xf>
    <xf numFmtId="44" fontId="1" fillId="0" borderId="0" xfId="0" applyNumberFormat="1" applyFont="1" applyBorder="1" applyAlignment="1">
      <alignment horizontal="center" wrapText="1"/>
    </xf>
    <xf numFmtId="44" fontId="0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3" fontId="0" fillId="0" borderId="1" xfId="0" applyNumberFormat="1" applyBorder="1" applyAlignment="1">
      <alignment wrapText="1"/>
    </xf>
    <xf numFmtId="44" fontId="0" fillId="0" borderId="1" xfId="0" applyNumberForma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4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104775</xdr:rowOff>
    </xdr:from>
    <xdr:to>
      <xdr:col>4</xdr:col>
      <xdr:colOff>1162050</xdr:colOff>
      <xdr:row>1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266700"/>
          <a:ext cx="35718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0"/>
  <sheetViews>
    <sheetView tabSelected="1" workbookViewId="0" topLeftCell="B1">
      <selection activeCell="B5" sqref="B5:G5"/>
    </sheetView>
  </sheetViews>
  <sheetFormatPr defaultColWidth="9.140625" defaultRowHeight="12.75"/>
  <cols>
    <col min="1" max="1" width="16.7109375" style="7" customWidth="1"/>
    <col min="2" max="2" width="18.140625" style="7" customWidth="1"/>
    <col min="3" max="3" width="14.140625" style="7" customWidth="1"/>
    <col min="4" max="4" width="11.28125" style="7" customWidth="1"/>
    <col min="5" max="5" width="19.57421875" style="7" customWidth="1"/>
    <col min="6" max="6" width="20.8515625" style="7" customWidth="1"/>
    <col min="7" max="7" width="21.7109375" style="7" customWidth="1"/>
    <col min="8" max="8" width="16.8515625" style="7" customWidth="1"/>
    <col min="9" max="16384" width="9.140625" style="7" customWidth="1"/>
  </cols>
  <sheetData>
    <row r="2" ht="105" customHeight="1"/>
    <row r="3" spans="3:5" ht="15" customHeight="1">
      <c r="C3" s="22" t="s">
        <v>20</v>
      </c>
      <c r="D3" s="22"/>
      <c r="E3" s="22"/>
    </row>
    <row r="4" ht="20.25" customHeight="1"/>
    <row r="5" spans="2:7" ht="42" customHeight="1">
      <c r="B5" s="23" t="s">
        <v>22</v>
      </c>
      <c r="C5" s="24"/>
      <c r="D5" s="24"/>
      <c r="E5" s="24"/>
      <c r="F5" s="24"/>
      <c r="G5" s="25"/>
    </row>
    <row r="6" s="2" customFormat="1" ht="12.75"/>
    <row r="7" spans="1:8" s="2" customFormat="1" ht="12.75">
      <c r="A7" s="26" t="s">
        <v>3</v>
      </c>
      <c r="B7" s="26"/>
      <c r="C7" s="26"/>
      <c r="D7" s="26"/>
      <c r="E7" s="26" t="s">
        <v>18</v>
      </c>
      <c r="F7" s="26"/>
      <c r="G7" s="26"/>
      <c r="H7" s="26"/>
    </row>
    <row r="8" spans="1:8" s="8" customFormat="1" ht="12.75">
      <c r="A8" s="26" t="s">
        <v>0</v>
      </c>
      <c r="B8" s="14" t="s">
        <v>1</v>
      </c>
      <c r="C8" s="26" t="s">
        <v>15</v>
      </c>
      <c r="D8" s="26"/>
      <c r="E8" s="14" t="s">
        <v>1</v>
      </c>
      <c r="F8" s="26" t="s">
        <v>14</v>
      </c>
      <c r="G8" s="26"/>
      <c r="H8" s="15"/>
    </row>
    <row r="9" spans="1:8" s="8" customFormat="1" ht="51">
      <c r="A9" s="26"/>
      <c r="B9" s="14" t="s">
        <v>21</v>
      </c>
      <c r="C9" s="14" t="s">
        <v>2</v>
      </c>
      <c r="D9" s="14" t="s">
        <v>21</v>
      </c>
      <c r="E9" s="14" t="s">
        <v>16</v>
      </c>
      <c r="F9" s="14" t="s">
        <v>17</v>
      </c>
      <c r="G9" s="14" t="s">
        <v>16</v>
      </c>
      <c r="H9" s="14" t="s">
        <v>19</v>
      </c>
    </row>
    <row r="10" spans="3:8" s="8" customFormat="1" ht="12.75">
      <c r="C10" s="9"/>
      <c r="D10" s="9"/>
      <c r="E10" s="12">
        <v>3480.49</v>
      </c>
      <c r="F10" s="12">
        <v>6450.36</v>
      </c>
      <c r="G10" s="12">
        <v>6784.25</v>
      </c>
      <c r="H10" s="3"/>
    </row>
    <row r="11" spans="1:8" s="2" customFormat="1" ht="12.75">
      <c r="A11" s="20" t="s">
        <v>4</v>
      </c>
      <c r="B11" s="16">
        <v>502</v>
      </c>
      <c r="C11" s="16">
        <v>179</v>
      </c>
      <c r="D11" s="16">
        <v>503</v>
      </c>
      <c r="E11" s="17">
        <f>$E$10*B11</f>
        <v>1747205.98</v>
      </c>
      <c r="F11" s="17">
        <f>$F$10*C11</f>
        <v>1154614.44</v>
      </c>
      <c r="G11" s="17">
        <f>$G$10*D11</f>
        <v>3412477.75</v>
      </c>
      <c r="H11" s="19">
        <f>E11+F11+G11</f>
        <v>6314298.17</v>
      </c>
    </row>
    <row r="12" spans="1:9" s="2" customFormat="1" ht="18" customHeight="1">
      <c r="A12" s="20" t="s">
        <v>5</v>
      </c>
      <c r="B12" s="16">
        <v>200</v>
      </c>
      <c r="C12" s="18">
        <v>87</v>
      </c>
      <c r="D12" s="18">
        <v>200</v>
      </c>
      <c r="E12" s="17">
        <f aca="true" t="shared" si="0" ref="E12:E18">$E$10*B12</f>
        <v>696098</v>
      </c>
      <c r="F12" s="17">
        <f aca="true" t="shared" si="1" ref="F12:F18">$F$10*C12</f>
        <v>561181.32</v>
      </c>
      <c r="G12" s="17">
        <f aca="true" t="shared" si="2" ref="G12:G18">$G$10*D12</f>
        <v>1356850</v>
      </c>
      <c r="H12" s="19">
        <f aca="true" t="shared" si="3" ref="H12:H19">E12+F12+G12</f>
        <v>2614129.32</v>
      </c>
      <c r="I12" s="1"/>
    </row>
    <row r="13" spans="1:8" s="2" customFormat="1" ht="12.75">
      <c r="A13" s="20" t="s">
        <v>6</v>
      </c>
      <c r="B13" s="16">
        <v>154</v>
      </c>
      <c r="C13" s="18">
        <v>57</v>
      </c>
      <c r="D13" s="18">
        <v>154</v>
      </c>
      <c r="E13" s="17">
        <f t="shared" si="0"/>
        <v>535995.46</v>
      </c>
      <c r="F13" s="17">
        <f t="shared" si="1"/>
        <v>367670.51999999996</v>
      </c>
      <c r="G13" s="17">
        <f t="shared" si="2"/>
        <v>1044774.5</v>
      </c>
      <c r="H13" s="19">
        <f t="shared" si="3"/>
        <v>1948440.48</v>
      </c>
    </row>
    <row r="14" spans="1:8" s="2" customFormat="1" ht="12.75">
      <c r="A14" s="20" t="s">
        <v>7</v>
      </c>
      <c r="B14" s="16">
        <v>346</v>
      </c>
      <c r="C14" s="16">
        <v>108</v>
      </c>
      <c r="D14" s="16">
        <v>349</v>
      </c>
      <c r="E14" s="17">
        <f t="shared" si="0"/>
        <v>1204249.54</v>
      </c>
      <c r="F14" s="17">
        <f t="shared" si="1"/>
        <v>696638.88</v>
      </c>
      <c r="G14" s="17">
        <f t="shared" si="2"/>
        <v>2367703.25</v>
      </c>
      <c r="H14" s="19">
        <f t="shared" si="3"/>
        <v>4268591.67</v>
      </c>
    </row>
    <row r="15" spans="1:8" s="2" customFormat="1" ht="12.75">
      <c r="A15" s="20" t="s">
        <v>8</v>
      </c>
      <c r="B15" s="16">
        <v>213</v>
      </c>
      <c r="C15" s="16">
        <v>69</v>
      </c>
      <c r="D15" s="16">
        <v>213</v>
      </c>
      <c r="E15" s="17">
        <f t="shared" si="0"/>
        <v>741344.37</v>
      </c>
      <c r="F15" s="17">
        <f t="shared" si="1"/>
        <v>445074.83999999997</v>
      </c>
      <c r="G15" s="17">
        <f t="shared" si="2"/>
        <v>1445045.25</v>
      </c>
      <c r="H15" s="19">
        <f t="shared" si="3"/>
        <v>2631464.46</v>
      </c>
    </row>
    <row r="16" spans="1:8" s="2" customFormat="1" ht="12.75">
      <c r="A16" s="20" t="s">
        <v>9</v>
      </c>
      <c r="B16" s="16">
        <v>97</v>
      </c>
      <c r="C16" s="16">
        <v>37</v>
      </c>
      <c r="D16" s="16">
        <v>97</v>
      </c>
      <c r="E16" s="17">
        <f t="shared" si="0"/>
        <v>337607.52999999997</v>
      </c>
      <c r="F16" s="17">
        <f t="shared" si="1"/>
        <v>238663.31999999998</v>
      </c>
      <c r="G16" s="17">
        <f t="shared" si="2"/>
        <v>658072.25</v>
      </c>
      <c r="H16" s="19">
        <f t="shared" si="3"/>
        <v>1234343.1</v>
      </c>
    </row>
    <row r="17" spans="1:8" s="2" customFormat="1" ht="12.75">
      <c r="A17" s="20" t="s">
        <v>10</v>
      </c>
      <c r="B17" s="16">
        <v>207</v>
      </c>
      <c r="C17" s="16">
        <v>78</v>
      </c>
      <c r="D17" s="16">
        <v>207</v>
      </c>
      <c r="E17" s="17">
        <f t="shared" si="0"/>
        <v>720461.4299999999</v>
      </c>
      <c r="F17" s="17">
        <f t="shared" si="1"/>
        <v>503128.07999999996</v>
      </c>
      <c r="G17" s="17">
        <f t="shared" si="2"/>
        <v>1404339.75</v>
      </c>
      <c r="H17" s="19">
        <f t="shared" si="3"/>
        <v>2627929.26</v>
      </c>
    </row>
    <row r="18" spans="1:8" s="2" customFormat="1" ht="12.75">
      <c r="A18" s="20" t="s">
        <v>11</v>
      </c>
      <c r="B18" s="16">
        <v>395</v>
      </c>
      <c r="C18" s="16">
        <v>126</v>
      </c>
      <c r="D18" s="16">
        <v>395</v>
      </c>
      <c r="E18" s="17">
        <f t="shared" si="0"/>
        <v>1374793.5499999998</v>
      </c>
      <c r="F18" s="17">
        <f t="shared" si="1"/>
        <v>812745.36</v>
      </c>
      <c r="G18" s="17">
        <f t="shared" si="2"/>
        <v>2679778.75</v>
      </c>
      <c r="H18" s="19">
        <f t="shared" si="3"/>
        <v>4867317.66</v>
      </c>
    </row>
    <row r="19" spans="1:8" s="2" customFormat="1" ht="12.75">
      <c r="A19" s="20" t="s">
        <v>12</v>
      </c>
      <c r="B19" s="16">
        <v>181</v>
      </c>
      <c r="C19" s="16">
        <v>65</v>
      </c>
      <c r="D19" s="16">
        <v>181</v>
      </c>
      <c r="E19" s="17">
        <v>629960.14</v>
      </c>
      <c r="F19" s="17">
        <v>419279.24</v>
      </c>
      <c r="G19" s="17">
        <v>1227946.5</v>
      </c>
      <c r="H19" s="19">
        <f t="shared" si="3"/>
        <v>2277185.88</v>
      </c>
    </row>
    <row r="20" spans="2:8" s="2" customFormat="1" ht="12.75">
      <c r="B20" s="10"/>
      <c r="C20" s="10"/>
      <c r="D20" s="10"/>
      <c r="E20" s="1"/>
      <c r="F20" s="1"/>
      <c r="G20" s="1"/>
      <c r="H20" s="3"/>
    </row>
    <row r="21" spans="1:8" s="3" customFormat="1" ht="12.75">
      <c r="A21" s="20" t="s">
        <v>13</v>
      </c>
      <c r="B21" s="21">
        <f aca="true" t="shared" si="4" ref="B21:H21">SUM(B11:B20)</f>
        <v>2295</v>
      </c>
      <c r="C21" s="21">
        <f t="shared" si="4"/>
        <v>806</v>
      </c>
      <c r="D21" s="21">
        <f t="shared" si="4"/>
        <v>2299</v>
      </c>
      <c r="E21" s="19">
        <f t="shared" si="4"/>
        <v>7987715.999999999</v>
      </c>
      <c r="F21" s="19">
        <f t="shared" si="4"/>
        <v>5198996</v>
      </c>
      <c r="G21" s="19">
        <f t="shared" si="4"/>
        <v>15596988</v>
      </c>
      <c r="H21" s="19">
        <f t="shared" si="4"/>
        <v>28783700</v>
      </c>
    </row>
    <row r="22" spans="4:7" s="2" customFormat="1" ht="12.75">
      <c r="D22" s="5"/>
      <c r="E22" s="1"/>
      <c r="F22" s="1"/>
      <c r="G22" s="1"/>
    </row>
    <row r="23" spans="4:7" s="3" customFormat="1" ht="12.75">
      <c r="D23" s="6"/>
      <c r="E23" s="13"/>
      <c r="F23" s="4"/>
      <c r="G23" s="4"/>
    </row>
    <row r="24" spans="5:8" s="2" customFormat="1" ht="12.75">
      <c r="E24" s="1"/>
      <c r="H24" s="1"/>
    </row>
    <row r="25" spans="2:4" s="2" customFormat="1" ht="12.75">
      <c r="B25" s="1"/>
      <c r="C25" s="4"/>
      <c r="D25" s="1"/>
    </row>
    <row r="26" spans="2:5" s="2" customFormat="1" ht="12.75">
      <c r="B26" s="1"/>
      <c r="C26" s="1"/>
      <c r="D26" s="11"/>
      <c r="E26" s="4"/>
    </row>
    <row r="27" spans="2:5" s="2" customFormat="1" ht="12.75">
      <c r="B27" s="1"/>
      <c r="C27" s="1"/>
      <c r="D27" s="11"/>
      <c r="E27" s="4"/>
    </row>
    <row r="28" spans="2:4" s="2" customFormat="1" ht="12.75">
      <c r="B28" s="1"/>
      <c r="C28" s="1"/>
      <c r="D28" s="1"/>
    </row>
    <row r="29" spans="2:4" s="2" customFormat="1" ht="12.75">
      <c r="B29" s="1"/>
      <c r="C29" s="1"/>
      <c r="D29" s="1"/>
    </row>
    <row r="30" s="2" customFormat="1" ht="12.75">
      <c r="B30" s="1"/>
    </row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</sheetData>
  <mergeCells count="7">
    <mergeCell ref="C3:E3"/>
    <mergeCell ref="B5:G5"/>
    <mergeCell ref="C8:D8"/>
    <mergeCell ref="A8:A9"/>
    <mergeCell ref="A7:D7"/>
    <mergeCell ref="F8:G8"/>
    <mergeCell ref="E7:H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ufficio III</cp:lastModifiedBy>
  <cp:lastPrinted>2005-07-11T12:16:18Z</cp:lastPrinted>
  <dcterms:created xsi:type="dcterms:W3CDTF">2004-10-26T08:48:58Z</dcterms:created>
  <dcterms:modified xsi:type="dcterms:W3CDTF">2005-10-17T09:52:22Z</dcterms:modified>
  <cp:category/>
  <cp:version/>
  <cp:contentType/>
  <cp:contentStatus/>
</cp:coreProperties>
</file>