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66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<sst xmlns="http://schemas.openxmlformats.org/spreadsheetml/2006/main" count="145" uniqueCount="84">
  <si>
    <t>BOLOGNA</t>
  </si>
  <si>
    <t>SASSUOLO</t>
  </si>
  <si>
    <t>MOEE05100G</t>
  </si>
  <si>
    <t>PARMA</t>
  </si>
  <si>
    <t>CLINICA PEDIATRICA</t>
  </si>
  <si>
    <t>TOTALE</t>
  </si>
  <si>
    <t>ordine e grado</t>
  </si>
  <si>
    <t>ORGANICO DI FATTO SCUOLE OSPEDALIERE A.S. 2008-2009</t>
  </si>
  <si>
    <t>INF.</t>
  </si>
  <si>
    <t>PRIM.</t>
  </si>
  <si>
    <t>I GR.</t>
  </si>
  <si>
    <t>II GR.</t>
  </si>
  <si>
    <t>PROVINCIA</t>
  </si>
  <si>
    <t>BO</t>
  </si>
  <si>
    <t>FE</t>
  </si>
  <si>
    <t>MO</t>
  </si>
  <si>
    <t>PR</t>
  </si>
  <si>
    <t>CODICE MECC.</t>
  </si>
  <si>
    <t>POSTI INTERI</t>
  </si>
  <si>
    <t>NUMERO SPEZZONI PARI O SUPERIORI A 9 ORE</t>
  </si>
  <si>
    <t>MODENA</t>
  </si>
  <si>
    <t>PRIC821001</t>
  </si>
  <si>
    <t>FEMM80002G</t>
  </si>
  <si>
    <t>I.C.PONTELAGOSCURO/SEZ.OSP.ASS.</t>
  </si>
  <si>
    <t>SCUOLA OSPEDALIERA</t>
  </si>
  <si>
    <t>Comune</t>
  </si>
  <si>
    <t>DENOMINAZIONE</t>
  </si>
  <si>
    <t>INDIRIZZO</t>
  </si>
  <si>
    <t>BOEE00100L</t>
  </si>
  <si>
    <t>BOAA008028</t>
  </si>
  <si>
    <t>ISTITUTO ORTOPEDICO RIZZOLI</t>
  </si>
  <si>
    <t>VIA CODIVILLA 9</t>
  </si>
  <si>
    <t>BOEE00800B</t>
  </si>
  <si>
    <t>BOAA817011</t>
  </si>
  <si>
    <t>GOZZADINI</t>
  </si>
  <si>
    <t>VIA GIUSEPPE MASSARENTI, 11</t>
  </si>
  <si>
    <t>BOIC817004</t>
  </si>
  <si>
    <t>BOIC853007</t>
  </si>
  <si>
    <t>MOEE05106T</t>
  </si>
  <si>
    <t>VIA RUINI 2</t>
  </si>
  <si>
    <t>PRMM821034</t>
  </si>
  <si>
    <t>REPARTI PEDIATRICI</t>
  </si>
  <si>
    <t>VIA GRAMSCI  14</t>
  </si>
  <si>
    <t>IST PROF PER I SERVIZI ALBERGHIERI E RISTORAZIONE</t>
  </si>
  <si>
    <t>IMOLA</t>
  </si>
  <si>
    <t>BOIC84700X</t>
  </si>
  <si>
    <t>BOEE00811X</t>
  </si>
  <si>
    <t>BOEE817049</t>
  </si>
  <si>
    <t>CLINICA PEDIATRICA GOZZADINI</t>
  </si>
  <si>
    <t>VIA MASSARENTI 11</t>
  </si>
  <si>
    <t>FEEE80003N</t>
  </si>
  <si>
    <t>I.C. PONTELAGOSCURO/SEZ.OSP.ASS</t>
  </si>
  <si>
    <t>VIA MONTEFIORINO 30</t>
  </si>
  <si>
    <t>PREE821035</t>
  </si>
  <si>
    <t>CLINICA CHIRURGICA</t>
  </si>
  <si>
    <t>VIA GRAMSCI 14</t>
  </si>
  <si>
    <t>PREE821046</t>
  </si>
  <si>
    <t>FERRARA</t>
  </si>
  <si>
    <t>FEIC80000D</t>
  </si>
  <si>
    <t>BOMM817026</t>
  </si>
  <si>
    <t>BOMM853029</t>
  </si>
  <si>
    <t>IST.ORTOP.RIZZOLI (ONCOLOGIA)</t>
  </si>
  <si>
    <t>BOMM847033</t>
  </si>
  <si>
    <t>SCUOLA IN OSPEDALE MONTECATONE</t>
  </si>
  <si>
    <t>VIA MONTECATONE N. 37</t>
  </si>
  <si>
    <t>MOEE012001</t>
  </si>
  <si>
    <t>MOEE012056</t>
  </si>
  <si>
    <t>VIA DEL POZZO N.7</t>
  </si>
  <si>
    <t>BORH02005C</t>
  </si>
  <si>
    <t>OSPEDALE RIZZOLI - SEZIONE OSPEDALIERA</t>
  </si>
  <si>
    <t>BORH020007</t>
  </si>
  <si>
    <t>BORH02006D</t>
  </si>
  <si>
    <t>GOZZADINI SANT'ORSOLA-SEZ. OSPEDALIERA</t>
  </si>
  <si>
    <t>BORH02007E</t>
  </si>
  <si>
    <t>U.R. MONTECATONE - SEZIONE OSPEDALIERA</t>
  </si>
  <si>
    <t>BOEE00105T</t>
  </si>
  <si>
    <t>OSPEDALE MAGGIORE</t>
  </si>
  <si>
    <t>VIA NIGRISOLI 2</t>
  </si>
  <si>
    <t>dati da SIDI</t>
  </si>
  <si>
    <t>dati integrativi da USP</t>
  </si>
  <si>
    <t>CODICE IST. SCOL. DI RIFERIMENTO</t>
  </si>
  <si>
    <t>U(ff. I Dirigente Stefano Versari</t>
  </si>
  <si>
    <t>FINANZIAMENTO SCUOLA IN OSPEDALE A.S. 2008-2009</t>
  </si>
  <si>
    <t>Tabella 1 allegata al Decreto Direttoriale n. 61 del 20 febbraio 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</si>
</sst>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MS Sans Serif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1" xfId="20" applyNumberFormat="1" applyFont="1" applyBorder="1" applyAlignment="1" quotePrefix="1">
      <alignment wrapText="1"/>
      <protection/>
    </xf>
    <xf numFmtId="0" fontId="6" fillId="0" borderId="0" xfId="20" applyFont="1" applyAlignment="1">
      <alignment wrapText="1"/>
      <protection/>
    </xf>
    <xf numFmtId="0" fontId="5" fillId="0" borderId="1" xfId="20" applyFont="1" applyBorder="1" applyAlignment="1">
      <alignment wrapText="1"/>
      <protection/>
    </xf>
    <xf numFmtId="0" fontId="6" fillId="0" borderId="1" xfId="20" applyFont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" xfId="20" applyNumberFormat="1" applyFont="1" applyBorder="1" applyAlignment="1">
      <alignment wrapText="1"/>
      <protection/>
    </xf>
    <xf numFmtId="0" fontId="5" fillId="0" borderId="2" xfId="20" applyNumberFormat="1" applyFont="1" applyBorder="1" applyAlignment="1" quotePrefix="1">
      <alignment wrapText="1"/>
      <protection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4" fontId="0" fillId="0" borderId="1" xfId="0" applyNumberFormat="1" applyBorder="1" applyAlignment="1">
      <alignment wrapText="1"/>
    </xf>
    <xf numFmtId="44" fontId="8" fillId="0" borderId="1" xfId="0" applyNumberFormat="1" applyFont="1" applyBorder="1" applyAlignment="1">
      <alignment wrapText="1"/>
    </xf>
    <xf numFmtId="44" fontId="0" fillId="0" borderId="0" xfId="0" applyNumberFormat="1" applyAlignment="1">
      <alignment horizontal="center" wrapText="1"/>
    </xf>
    <xf numFmtId="0" fontId="8" fillId="0" borderId="6" xfId="0" applyFont="1" applyBorder="1" applyAlignment="1">
      <alignment wrapText="1"/>
    </xf>
    <xf numFmtId="44" fontId="0" fillId="0" borderId="6" xfId="0" applyNumberFormat="1" applyBorder="1" applyAlignment="1">
      <alignment wrapText="1"/>
    </xf>
    <xf numFmtId="44" fontId="0" fillId="0" borderId="0" xfId="17" applyAlignment="1">
      <alignment wrapText="1"/>
    </xf>
    <xf numFmtId="44" fontId="0" fillId="0" borderId="0" xfId="17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5" fillId="0" borderId="8" xfId="20" applyNumberFormat="1" applyFont="1" applyBorder="1" applyAlignment="1" quotePrefix="1">
      <alignment wrapText="1"/>
      <protection/>
    </xf>
    <xf numFmtId="0" fontId="5" fillId="0" borderId="6" xfId="20" applyNumberFormat="1" applyFont="1" applyBorder="1" applyAlignment="1">
      <alignment wrapText="1"/>
      <protection/>
    </xf>
    <xf numFmtId="0" fontId="5" fillId="0" borderId="6" xfId="20" applyNumberFormat="1" applyFont="1" applyBorder="1" applyAlignment="1" quotePrefix="1">
      <alignment wrapText="1"/>
      <protection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4" fillId="0" borderId="3" xfId="20" applyNumberFormat="1" applyFont="1" applyBorder="1" applyAlignment="1">
      <alignment vertical="center" wrapText="1"/>
      <protection/>
    </xf>
    <xf numFmtId="0" fontId="4" fillId="0" borderId="6" xfId="20" applyNumberFormat="1" applyFont="1" applyBorder="1" applyAlignment="1">
      <alignment vertical="center" wrapText="1"/>
      <protection/>
    </xf>
    <xf numFmtId="0" fontId="8" fillId="0" borderId="1" xfId="0" applyFont="1" applyBorder="1" applyAlignment="1">
      <alignment horizontal="center" wrapText="1"/>
    </xf>
    <xf numFmtId="44" fontId="0" fillId="0" borderId="3" xfId="0" applyNumberFormat="1" applyBorder="1" applyAlignment="1">
      <alignment wrapText="1"/>
    </xf>
    <xf numFmtId="0" fontId="4" fillId="0" borderId="3" xfId="20" applyNumberFormat="1" applyFont="1" applyBorder="1" applyAlignment="1">
      <alignment horizontal="center" vertical="center" wrapText="1"/>
      <protection/>
    </xf>
    <xf numFmtId="0" fontId="4" fillId="0" borderId="6" xfId="20" applyNumberFormat="1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Foglio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104775</xdr:rowOff>
    </xdr:from>
    <xdr:to>
      <xdr:col>6</xdr:col>
      <xdr:colOff>800100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104775"/>
          <a:ext cx="2924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1"/>
  <sheetViews>
    <sheetView tabSelected="1" workbookViewId="0" topLeftCell="A1">
      <selection activeCell="I3" sqref="I3"/>
    </sheetView>
  </sheetViews>
  <sheetFormatPr defaultColWidth="9.140625" defaultRowHeight="12.75"/>
  <cols>
    <col min="1" max="1" width="12.00390625" style="11" customWidth="1"/>
    <col min="2" max="3" width="13.421875" style="5" customWidth="1"/>
    <col min="4" max="4" width="14.8515625" style="5" customWidth="1"/>
    <col min="5" max="5" width="17.57421875" style="5" customWidth="1"/>
    <col min="6" max="6" width="17.140625" style="5" customWidth="1"/>
    <col min="7" max="7" width="18.140625" style="5" customWidth="1"/>
    <col min="8" max="8" width="15.28125" style="6" customWidth="1"/>
    <col min="9" max="12" width="13.28125" style="6" customWidth="1"/>
    <col min="13" max="13" width="14.00390625" style="5" customWidth="1"/>
    <col min="14" max="16384" width="9.140625" style="5" customWidth="1"/>
  </cols>
  <sheetData>
    <row r="1" ht="24.75" customHeight="1"/>
    <row r="2" ht="24.75" customHeight="1"/>
    <row r="3" ht="28.5" customHeight="1"/>
    <row r="5" spans="5:7" ht="12.75" customHeight="1">
      <c r="E5" s="46" t="s">
        <v>81</v>
      </c>
      <c r="F5" s="46"/>
      <c r="G5" s="46"/>
    </row>
    <row r="7" spans="3:7" ht="12.75">
      <c r="C7" s="47" t="s">
        <v>82</v>
      </c>
      <c r="D7" s="48"/>
      <c r="E7" s="48"/>
      <c r="F7" s="48"/>
      <c r="G7" s="49"/>
    </row>
    <row r="8" spans="3:7" ht="12.75">
      <c r="C8" s="50" t="s">
        <v>83</v>
      </c>
      <c r="D8" s="51"/>
      <c r="E8" s="51"/>
      <c r="F8" s="51"/>
      <c r="G8" s="52"/>
    </row>
    <row r="10" ht="13.5" thickBot="1"/>
    <row r="11" spans="1:13" ht="27.75" customHeight="1">
      <c r="A11" s="39" t="s">
        <v>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12" spans="1:13" ht="63.75">
      <c r="A12" s="30" t="s">
        <v>6</v>
      </c>
      <c r="B12" s="31" t="s">
        <v>25</v>
      </c>
      <c r="C12" s="31" t="s">
        <v>12</v>
      </c>
      <c r="D12" s="31" t="s">
        <v>17</v>
      </c>
      <c r="E12" s="35" t="s">
        <v>26</v>
      </c>
      <c r="F12" s="35" t="s">
        <v>27</v>
      </c>
      <c r="G12" s="35" t="s">
        <v>80</v>
      </c>
      <c r="H12" s="33" t="s">
        <v>18</v>
      </c>
      <c r="I12" s="33" t="s">
        <v>19</v>
      </c>
      <c r="J12" s="33" t="s">
        <v>18</v>
      </c>
      <c r="K12" s="33" t="s">
        <v>19</v>
      </c>
      <c r="L12" s="44" t="s">
        <v>5</v>
      </c>
      <c r="M12" s="34">
        <v>258</v>
      </c>
    </row>
    <row r="13" spans="1:13" ht="30" customHeight="1">
      <c r="A13" s="19"/>
      <c r="B13" s="32"/>
      <c r="C13" s="32"/>
      <c r="D13" s="32"/>
      <c r="E13" s="36"/>
      <c r="F13" s="36"/>
      <c r="G13" s="36"/>
      <c r="H13" s="42" t="s">
        <v>78</v>
      </c>
      <c r="I13" s="43"/>
      <c r="J13" s="42" t="s">
        <v>79</v>
      </c>
      <c r="K13" s="43"/>
      <c r="L13" s="45"/>
      <c r="M13" s="20"/>
    </row>
    <row r="14" spans="1:13" ht="21.75">
      <c r="A14" s="24" t="s">
        <v>8</v>
      </c>
      <c r="B14" s="25" t="s">
        <v>0</v>
      </c>
      <c r="C14" s="26" t="s">
        <v>13</v>
      </c>
      <c r="D14" s="27" t="s">
        <v>29</v>
      </c>
      <c r="E14" s="27" t="s">
        <v>30</v>
      </c>
      <c r="F14" s="27" t="s">
        <v>31</v>
      </c>
      <c r="G14" s="27" t="s">
        <v>32</v>
      </c>
      <c r="H14" s="28">
        <v>3</v>
      </c>
      <c r="I14" s="29">
        <v>0</v>
      </c>
      <c r="J14" s="29">
        <v>0</v>
      </c>
      <c r="K14" s="29">
        <v>0</v>
      </c>
      <c r="L14" s="29">
        <f>H14+I14+J14+K14</f>
        <v>3</v>
      </c>
      <c r="M14" s="20">
        <f>L14*$M$12</f>
        <v>774</v>
      </c>
    </row>
    <row r="15" spans="1:13" ht="21.75">
      <c r="A15" s="10" t="s">
        <v>8</v>
      </c>
      <c r="B15" s="8" t="s">
        <v>0</v>
      </c>
      <c r="C15" s="7" t="s">
        <v>13</v>
      </c>
      <c r="D15" s="1" t="s">
        <v>33</v>
      </c>
      <c r="E15" s="1" t="s">
        <v>34</v>
      </c>
      <c r="F15" s="1" t="s">
        <v>35</v>
      </c>
      <c r="G15" s="1" t="s">
        <v>36</v>
      </c>
      <c r="H15" s="12">
        <v>1</v>
      </c>
      <c r="I15" s="14">
        <v>0</v>
      </c>
      <c r="J15" s="14">
        <v>0</v>
      </c>
      <c r="K15" s="14">
        <v>0</v>
      </c>
      <c r="L15" s="29">
        <f aca="true" t="shared" si="0" ref="L15:L34">H15+I15+J15+K15</f>
        <v>1</v>
      </c>
      <c r="M15" s="20">
        <f aca="true" t="shared" si="1" ref="M15:M34">L15*$M$12</f>
        <v>258</v>
      </c>
    </row>
    <row r="16" spans="2:13" ht="12.75">
      <c r="B16" s="2"/>
      <c r="C16" s="2"/>
      <c r="D16" s="2"/>
      <c r="E16" s="2"/>
      <c r="F16" s="2"/>
      <c r="G16" s="2"/>
      <c r="L16" s="29"/>
      <c r="M16" s="20"/>
    </row>
    <row r="17" spans="1:13" ht="12.75">
      <c r="A17" s="10" t="s">
        <v>9</v>
      </c>
      <c r="B17" s="8" t="s">
        <v>0</v>
      </c>
      <c r="C17" s="7" t="s">
        <v>13</v>
      </c>
      <c r="D17" s="1" t="s">
        <v>75</v>
      </c>
      <c r="E17" s="1" t="s">
        <v>76</v>
      </c>
      <c r="F17" s="1" t="s">
        <v>77</v>
      </c>
      <c r="G17" s="1" t="s">
        <v>28</v>
      </c>
      <c r="H17" s="12">
        <v>1</v>
      </c>
      <c r="I17" s="14">
        <v>0</v>
      </c>
      <c r="J17" s="14">
        <v>0</v>
      </c>
      <c r="K17" s="14">
        <v>0</v>
      </c>
      <c r="L17" s="29">
        <f t="shared" si="0"/>
        <v>1</v>
      </c>
      <c r="M17" s="20">
        <f t="shared" si="1"/>
        <v>258</v>
      </c>
    </row>
    <row r="18" spans="1:13" ht="21.75">
      <c r="A18" s="10" t="s">
        <v>9</v>
      </c>
      <c r="B18" s="8" t="s">
        <v>0</v>
      </c>
      <c r="C18" s="7" t="s">
        <v>13</v>
      </c>
      <c r="D18" s="1" t="s">
        <v>46</v>
      </c>
      <c r="E18" s="1" t="s">
        <v>30</v>
      </c>
      <c r="F18" s="1" t="s">
        <v>31</v>
      </c>
      <c r="G18" s="1" t="s">
        <v>32</v>
      </c>
      <c r="H18" s="12">
        <v>4</v>
      </c>
      <c r="I18" s="14">
        <v>0</v>
      </c>
      <c r="J18" s="14">
        <v>0</v>
      </c>
      <c r="K18" s="14">
        <v>0</v>
      </c>
      <c r="L18" s="29">
        <f t="shared" si="0"/>
        <v>4</v>
      </c>
      <c r="M18" s="20">
        <f t="shared" si="1"/>
        <v>1032</v>
      </c>
    </row>
    <row r="19" spans="1:13" ht="21.75">
      <c r="A19" s="10" t="s">
        <v>9</v>
      </c>
      <c r="B19" s="8" t="s">
        <v>0</v>
      </c>
      <c r="C19" s="7" t="s">
        <v>13</v>
      </c>
      <c r="D19" s="1" t="s">
        <v>47</v>
      </c>
      <c r="E19" s="1" t="s">
        <v>48</v>
      </c>
      <c r="F19" s="1" t="s">
        <v>49</v>
      </c>
      <c r="G19" s="1" t="s">
        <v>36</v>
      </c>
      <c r="H19" s="12">
        <v>6</v>
      </c>
      <c r="I19" s="14">
        <v>0</v>
      </c>
      <c r="J19" s="14">
        <v>0</v>
      </c>
      <c r="K19" s="14">
        <v>0</v>
      </c>
      <c r="L19" s="29">
        <f t="shared" si="0"/>
        <v>6</v>
      </c>
      <c r="M19" s="20">
        <f t="shared" si="1"/>
        <v>1548</v>
      </c>
    </row>
    <row r="20" spans="1:13" ht="32.25">
      <c r="A20" s="10" t="s">
        <v>9</v>
      </c>
      <c r="B20" s="8" t="s">
        <v>57</v>
      </c>
      <c r="C20" s="7" t="s">
        <v>14</v>
      </c>
      <c r="D20" s="1" t="s">
        <v>50</v>
      </c>
      <c r="E20" s="1" t="s">
        <v>51</v>
      </c>
      <c r="F20" s="1" t="s">
        <v>52</v>
      </c>
      <c r="G20" s="1" t="s">
        <v>58</v>
      </c>
      <c r="H20" s="12">
        <v>1</v>
      </c>
      <c r="I20" s="14">
        <v>0</v>
      </c>
      <c r="J20" s="14">
        <v>0</v>
      </c>
      <c r="K20" s="14">
        <v>0</v>
      </c>
      <c r="L20" s="29">
        <f t="shared" si="0"/>
        <v>1</v>
      </c>
      <c r="M20" s="20">
        <f t="shared" si="1"/>
        <v>258</v>
      </c>
    </row>
    <row r="21" spans="1:13" ht="12.75">
      <c r="A21" s="10" t="s">
        <v>9</v>
      </c>
      <c r="B21" s="8" t="s">
        <v>20</v>
      </c>
      <c r="C21" s="7" t="s">
        <v>15</v>
      </c>
      <c r="D21" s="1" t="s">
        <v>66</v>
      </c>
      <c r="E21" s="1" t="s">
        <v>24</v>
      </c>
      <c r="F21" s="1" t="s">
        <v>67</v>
      </c>
      <c r="G21" s="1" t="s">
        <v>65</v>
      </c>
      <c r="H21" s="12">
        <v>2</v>
      </c>
      <c r="I21" s="14">
        <v>0</v>
      </c>
      <c r="J21" s="14">
        <v>0</v>
      </c>
      <c r="K21" s="14">
        <v>0</v>
      </c>
      <c r="L21" s="29">
        <f t="shared" si="0"/>
        <v>2</v>
      </c>
      <c r="M21" s="20">
        <f t="shared" si="1"/>
        <v>516</v>
      </c>
    </row>
    <row r="22" spans="1:13" ht="12.75">
      <c r="A22" s="10" t="s">
        <v>9</v>
      </c>
      <c r="B22" s="8" t="s">
        <v>1</v>
      </c>
      <c r="C22" s="7" t="s">
        <v>15</v>
      </c>
      <c r="D22" s="1" t="s">
        <v>38</v>
      </c>
      <c r="E22" s="1" t="s">
        <v>24</v>
      </c>
      <c r="F22" s="1" t="s">
        <v>39</v>
      </c>
      <c r="G22" s="1" t="s">
        <v>2</v>
      </c>
      <c r="H22" s="12">
        <v>2</v>
      </c>
      <c r="I22" s="14">
        <v>0</v>
      </c>
      <c r="J22" s="14">
        <v>0</v>
      </c>
      <c r="K22" s="14">
        <v>0</v>
      </c>
      <c r="L22" s="29">
        <f t="shared" si="0"/>
        <v>2</v>
      </c>
      <c r="M22" s="20">
        <f t="shared" si="1"/>
        <v>516</v>
      </c>
    </row>
    <row r="23" spans="1:13" ht="12.75">
      <c r="A23" s="10" t="s">
        <v>9</v>
      </c>
      <c r="B23" s="8" t="s">
        <v>3</v>
      </c>
      <c r="C23" s="7" t="s">
        <v>16</v>
      </c>
      <c r="D23" s="1" t="s">
        <v>53</v>
      </c>
      <c r="E23" s="1" t="s">
        <v>54</v>
      </c>
      <c r="F23" s="1" t="s">
        <v>55</v>
      </c>
      <c r="G23" s="1" t="s">
        <v>21</v>
      </c>
      <c r="H23" s="12">
        <v>2</v>
      </c>
      <c r="I23" s="14">
        <v>0</v>
      </c>
      <c r="J23" s="14">
        <v>0</v>
      </c>
      <c r="K23" s="14">
        <v>0</v>
      </c>
      <c r="L23" s="29">
        <f t="shared" si="0"/>
        <v>2</v>
      </c>
      <c r="M23" s="20">
        <f t="shared" si="1"/>
        <v>516</v>
      </c>
    </row>
    <row r="24" spans="1:13" ht="12.75">
      <c r="A24" s="10" t="s">
        <v>9</v>
      </c>
      <c r="B24" s="8" t="s">
        <v>3</v>
      </c>
      <c r="C24" s="7" t="s">
        <v>16</v>
      </c>
      <c r="D24" s="1" t="s">
        <v>56</v>
      </c>
      <c r="E24" s="1" t="s">
        <v>4</v>
      </c>
      <c r="F24" s="1" t="s">
        <v>55</v>
      </c>
      <c r="G24" s="1" t="s">
        <v>21</v>
      </c>
      <c r="H24" s="12">
        <v>2</v>
      </c>
      <c r="I24" s="14">
        <v>0</v>
      </c>
      <c r="J24" s="14">
        <v>0</v>
      </c>
      <c r="K24" s="14">
        <v>0</v>
      </c>
      <c r="L24" s="29">
        <f t="shared" si="0"/>
        <v>2</v>
      </c>
      <c r="M24" s="20">
        <f t="shared" si="1"/>
        <v>516</v>
      </c>
    </row>
    <row r="25" spans="2:13" ht="12.75">
      <c r="B25" s="2"/>
      <c r="C25" s="2"/>
      <c r="D25" s="2"/>
      <c r="E25" s="2"/>
      <c r="F25" s="2"/>
      <c r="G25" s="2"/>
      <c r="L25" s="29"/>
      <c r="M25" s="20"/>
    </row>
    <row r="26" spans="1:13" ht="21.75">
      <c r="A26" s="10" t="s">
        <v>10</v>
      </c>
      <c r="B26" s="8" t="s">
        <v>0</v>
      </c>
      <c r="C26" s="7" t="s">
        <v>13</v>
      </c>
      <c r="D26" s="1" t="s">
        <v>59</v>
      </c>
      <c r="E26" s="1" t="s">
        <v>48</v>
      </c>
      <c r="F26" s="1" t="s">
        <v>49</v>
      </c>
      <c r="G26" s="1" t="s">
        <v>36</v>
      </c>
      <c r="H26" s="12">
        <v>1</v>
      </c>
      <c r="I26" s="14">
        <v>0</v>
      </c>
      <c r="J26" s="14">
        <v>0</v>
      </c>
      <c r="K26" s="14">
        <v>0</v>
      </c>
      <c r="L26" s="29">
        <f t="shared" si="0"/>
        <v>1</v>
      </c>
      <c r="M26" s="20">
        <f t="shared" si="1"/>
        <v>258</v>
      </c>
    </row>
    <row r="27" spans="1:13" ht="21.75">
      <c r="A27" s="10" t="s">
        <v>10</v>
      </c>
      <c r="B27" s="8" t="s">
        <v>0</v>
      </c>
      <c r="C27" s="7" t="s">
        <v>13</v>
      </c>
      <c r="D27" s="1" t="s">
        <v>60</v>
      </c>
      <c r="E27" s="1" t="s">
        <v>61</v>
      </c>
      <c r="F27" s="1" t="s">
        <v>31</v>
      </c>
      <c r="G27" s="1" t="s">
        <v>37</v>
      </c>
      <c r="H27" s="12">
        <v>2</v>
      </c>
      <c r="I27" s="14">
        <v>0</v>
      </c>
      <c r="J27" s="14">
        <v>0</v>
      </c>
      <c r="K27" s="14">
        <v>1</v>
      </c>
      <c r="L27" s="29">
        <f t="shared" si="0"/>
        <v>3</v>
      </c>
      <c r="M27" s="20">
        <f t="shared" si="1"/>
        <v>774</v>
      </c>
    </row>
    <row r="28" spans="1:13" ht="21.75">
      <c r="A28" s="10" t="s">
        <v>10</v>
      </c>
      <c r="B28" s="8" t="s">
        <v>44</v>
      </c>
      <c r="C28" s="7" t="s">
        <v>13</v>
      </c>
      <c r="D28" s="1" t="s">
        <v>62</v>
      </c>
      <c r="E28" s="1" t="s">
        <v>63</v>
      </c>
      <c r="F28" s="3" t="s">
        <v>64</v>
      </c>
      <c r="G28" s="1" t="s">
        <v>45</v>
      </c>
      <c r="H28" s="12">
        <v>1</v>
      </c>
      <c r="I28" s="14">
        <v>0</v>
      </c>
      <c r="J28" s="14">
        <v>0</v>
      </c>
      <c r="K28" s="14">
        <v>0</v>
      </c>
      <c r="L28" s="29">
        <f t="shared" si="0"/>
        <v>1</v>
      </c>
      <c r="M28" s="20">
        <f t="shared" si="1"/>
        <v>258</v>
      </c>
    </row>
    <row r="29" spans="1:13" ht="21.75">
      <c r="A29" s="10" t="s">
        <v>10</v>
      </c>
      <c r="B29" s="8" t="s">
        <v>57</v>
      </c>
      <c r="C29" s="7" t="s">
        <v>14</v>
      </c>
      <c r="D29" s="1" t="s">
        <v>22</v>
      </c>
      <c r="E29" s="1" t="s">
        <v>23</v>
      </c>
      <c r="F29" s="1" t="s">
        <v>52</v>
      </c>
      <c r="G29" s="1" t="s">
        <v>58</v>
      </c>
      <c r="H29" s="12">
        <v>2</v>
      </c>
      <c r="I29" s="14">
        <v>0</v>
      </c>
      <c r="J29" s="14">
        <v>0</v>
      </c>
      <c r="K29" s="14">
        <v>0</v>
      </c>
      <c r="L29" s="29">
        <f t="shared" si="0"/>
        <v>2</v>
      </c>
      <c r="M29" s="20">
        <f t="shared" si="1"/>
        <v>516</v>
      </c>
    </row>
    <row r="30" spans="1:13" ht="12.75">
      <c r="A30" s="10" t="s">
        <v>10</v>
      </c>
      <c r="B30" s="8" t="s">
        <v>3</v>
      </c>
      <c r="C30" s="7" t="s">
        <v>16</v>
      </c>
      <c r="D30" s="1" t="s">
        <v>40</v>
      </c>
      <c r="E30" s="1" t="s">
        <v>41</v>
      </c>
      <c r="F30" s="1" t="s">
        <v>42</v>
      </c>
      <c r="G30" s="1" t="s">
        <v>21</v>
      </c>
      <c r="H30" s="12">
        <v>2</v>
      </c>
      <c r="I30" s="14">
        <v>1</v>
      </c>
      <c r="J30" s="14">
        <v>1</v>
      </c>
      <c r="K30" s="14">
        <v>0</v>
      </c>
      <c r="L30" s="29">
        <f t="shared" si="0"/>
        <v>4</v>
      </c>
      <c r="M30" s="20">
        <f t="shared" si="1"/>
        <v>1032</v>
      </c>
    </row>
    <row r="31" spans="2:13" ht="12.75">
      <c r="B31" s="2"/>
      <c r="C31" s="2"/>
      <c r="D31" s="2"/>
      <c r="E31" s="2"/>
      <c r="F31" s="2"/>
      <c r="G31" s="2"/>
      <c r="L31" s="29"/>
      <c r="M31" s="20"/>
    </row>
    <row r="32" spans="1:13" ht="32.25">
      <c r="A32" s="10" t="s">
        <v>11</v>
      </c>
      <c r="B32" s="8" t="s">
        <v>44</v>
      </c>
      <c r="C32" s="7" t="s">
        <v>13</v>
      </c>
      <c r="D32" s="1" t="s">
        <v>73</v>
      </c>
      <c r="E32" s="1" t="s">
        <v>43</v>
      </c>
      <c r="F32" s="1" t="s">
        <v>74</v>
      </c>
      <c r="G32" s="4" t="s">
        <v>70</v>
      </c>
      <c r="H32" s="12">
        <v>2</v>
      </c>
      <c r="I32" s="14">
        <v>2</v>
      </c>
      <c r="J32" s="14">
        <v>0</v>
      </c>
      <c r="K32" s="14">
        <v>0</v>
      </c>
      <c r="L32" s="29">
        <f t="shared" si="0"/>
        <v>4</v>
      </c>
      <c r="M32" s="20">
        <f t="shared" si="1"/>
        <v>1032</v>
      </c>
    </row>
    <row r="33" spans="1:13" ht="32.25">
      <c r="A33" s="10" t="s">
        <v>11</v>
      </c>
      <c r="B33" s="8" t="s">
        <v>0</v>
      </c>
      <c r="C33" s="7" t="s">
        <v>13</v>
      </c>
      <c r="D33" s="1" t="s">
        <v>68</v>
      </c>
      <c r="E33" s="1" t="s">
        <v>43</v>
      </c>
      <c r="F33" s="1" t="s">
        <v>69</v>
      </c>
      <c r="G33" s="4" t="s">
        <v>70</v>
      </c>
      <c r="H33" s="12">
        <v>3</v>
      </c>
      <c r="I33" s="14">
        <v>1</v>
      </c>
      <c r="J33" s="14">
        <v>0</v>
      </c>
      <c r="K33" s="14">
        <v>0</v>
      </c>
      <c r="L33" s="29">
        <f t="shared" si="0"/>
        <v>4</v>
      </c>
      <c r="M33" s="20">
        <f t="shared" si="1"/>
        <v>1032</v>
      </c>
    </row>
    <row r="34" spans="1:13" ht="32.25">
      <c r="A34" s="10" t="s">
        <v>11</v>
      </c>
      <c r="B34" s="8" t="s">
        <v>0</v>
      </c>
      <c r="C34" s="7" t="s">
        <v>13</v>
      </c>
      <c r="D34" s="1" t="s">
        <v>71</v>
      </c>
      <c r="E34" s="1" t="s">
        <v>43</v>
      </c>
      <c r="F34" s="1" t="s">
        <v>72</v>
      </c>
      <c r="G34" s="4" t="s">
        <v>70</v>
      </c>
      <c r="H34" s="12">
        <v>4</v>
      </c>
      <c r="I34" s="14">
        <v>1</v>
      </c>
      <c r="J34" s="14">
        <v>0</v>
      </c>
      <c r="K34" s="14">
        <v>0</v>
      </c>
      <c r="L34" s="29">
        <f t="shared" si="0"/>
        <v>5</v>
      </c>
      <c r="M34" s="20">
        <f t="shared" si="1"/>
        <v>1290</v>
      </c>
    </row>
    <row r="35" spans="8:13" ht="12.75">
      <c r="H35" s="13">
        <f>SUM(H14:H34)</f>
        <v>41</v>
      </c>
      <c r="I35" s="15">
        <f>SUM(I14:I34)</f>
        <v>5</v>
      </c>
      <c r="J35" s="15">
        <f>SUM(J14:J34)</f>
        <v>1</v>
      </c>
      <c r="K35" s="15">
        <f>SUM(K14:K34)</f>
        <v>1</v>
      </c>
      <c r="L35" s="15"/>
      <c r="M35" s="17"/>
    </row>
    <row r="36" spans="7:13" ht="12.75">
      <c r="G36" s="9" t="s">
        <v>5</v>
      </c>
      <c r="H36" s="37">
        <f>H35+I35</f>
        <v>46</v>
      </c>
      <c r="I36" s="38"/>
      <c r="J36" s="37">
        <f>J35+K35</f>
        <v>2</v>
      </c>
      <c r="K36" s="38"/>
      <c r="L36" s="23">
        <f>H36+J36</f>
        <v>48</v>
      </c>
      <c r="M36" s="16">
        <f>SUM(M14:M35)</f>
        <v>12384</v>
      </c>
    </row>
    <row r="37" ht="12.75">
      <c r="H37" s="18"/>
    </row>
    <row r="38" spans="7:12" ht="12.75">
      <c r="G38" s="21"/>
      <c r="H38" s="22"/>
      <c r="I38" s="22"/>
      <c r="J38" s="22"/>
      <c r="K38" s="22"/>
      <c r="L38" s="22"/>
    </row>
    <row r="39" spans="7:12" ht="12.75">
      <c r="G39" s="21"/>
      <c r="H39" s="22"/>
      <c r="I39" s="22"/>
      <c r="J39" s="22"/>
      <c r="K39" s="22"/>
      <c r="L39" s="22"/>
    </row>
    <row r="40" spans="7:12" ht="12.75">
      <c r="G40" s="21"/>
      <c r="H40" s="22"/>
      <c r="I40" s="22"/>
      <c r="J40" s="22"/>
      <c r="K40" s="22"/>
      <c r="L40" s="22"/>
    </row>
    <row r="41" spans="7:12" ht="12.75">
      <c r="G41" s="21"/>
      <c r="H41" s="22"/>
      <c r="I41" s="22"/>
      <c r="J41" s="22"/>
      <c r="K41" s="22"/>
      <c r="L41" s="22"/>
    </row>
  </sheetData>
  <mergeCells count="12">
    <mergeCell ref="E5:G5"/>
    <mergeCell ref="C7:G7"/>
    <mergeCell ref="C8:G8"/>
    <mergeCell ref="G12:G13"/>
    <mergeCell ref="H36:I36"/>
    <mergeCell ref="A11:M11"/>
    <mergeCell ref="H13:I13"/>
    <mergeCell ref="J13:K13"/>
    <mergeCell ref="L12:L13"/>
    <mergeCell ref="J36:K36"/>
    <mergeCell ref="E12:E13"/>
    <mergeCell ref="F12:F13"/>
  </mergeCells>
  <printOptions/>
  <pageMargins left="0.75" right="0.75" top="1" bottom="1" header="0.5" footer="0.5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2008-11-06T12:08:14Z</cp:lastPrinted>
  <dcterms:created xsi:type="dcterms:W3CDTF">2008-11-06T11:51:26Z</dcterms:created>
  <dcterms:modified xsi:type="dcterms:W3CDTF">2009-02-23T07:28:16Z</dcterms:modified>
  <cp:category/>
  <cp:version/>
  <cp:contentType/>
  <cp:contentStatus/>
</cp:coreProperties>
</file>