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11595" windowHeight="8550" activeTab="13"/>
  </bookViews>
  <sheets>
    <sheet name="E1" sheetId="1" r:id="rId1"/>
    <sheet name="E2" sheetId="2" r:id="rId2"/>
    <sheet name="E3" sheetId="3" r:id="rId3"/>
    <sheet name="E4" sheetId="4" r:id="rId4"/>
    <sheet name="E5" sheetId="5" r:id="rId5"/>
    <sheet name="E6" sheetId="6" r:id="rId6"/>
    <sheet name="E7" sheetId="7" r:id="rId7"/>
    <sheet name="E8" sheetId="8" r:id="rId8"/>
    <sheet name="E9" sheetId="9" r:id="rId9"/>
    <sheet name="EA" sheetId="10" r:id="rId10"/>
    <sheet name="EB" sheetId="11" r:id="rId11"/>
    <sheet name="EC" sheetId="12" r:id="rId12"/>
    <sheet name="ED" sheetId="13" r:id="rId13"/>
    <sheet name="LB" sheetId="14" r:id="rId14"/>
  </sheets>
  <definedNames/>
  <calcPr fullCalcOnLoad="1"/>
</workbook>
</file>

<file path=xl/sharedStrings.xml><?xml version="1.0" encoding="utf-8"?>
<sst xmlns="http://schemas.openxmlformats.org/spreadsheetml/2006/main" count="1959" uniqueCount="508">
  <si>
    <t xml:space="preserve">                                    MINISTERO DELL'ISTRUZIONE, DELL'UNIVERSITA' E DELLA RICERCA</t>
  </si>
  <si>
    <t xml:space="preserve">                       UFFICIO SCOLASTICO REGIONALE PER L'EMILIA ROMAGNA - DIREZIONE GENERALE</t>
  </si>
  <si>
    <t>D.D.G. 2 FEBBRAIO 2004</t>
  </si>
  <si>
    <t xml:space="preserve">                                     Concorso riservato, per esami e titoli, a posti di insegnante di religione cattolica, </t>
  </si>
  <si>
    <t xml:space="preserve">                         compresi nell'ambito territoriale di ciascuna diocesi, nella scuola dell'infanzia e nella scuola primaria</t>
  </si>
  <si>
    <t xml:space="preserve">     Punteggio prove</t>
  </si>
  <si>
    <t xml:space="preserve">        Punteggio titoli</t>
  </si>
  <si>
    <t>N</t>
  </si>
  <si>
    <t>cognome</t>
  </si>
  <si>
    <t>nome</t>
  </si>
  <si>
    <t>cod.diocesi</t>
  </si>
  <si>
    <t>scritto</t>
  </si>
  <si>
    <t>orale</t>
  </si>
  <si>
    <t>TOTALE</t>
  </si>
  <si>
    <t>SERV.</t>
  </si>
  <si>
    <t>CULT.</t>
  </si>
  <si>
    <t>PUNTI</t>
  </si>
  <si>
    <t>Pref.</t>
  </si>
  <si>
    <t>L.68/1999</t>
  </si>
  <si>
    <t>PARTEC.</t>
  </si>
  <si>
    <t>INFANZIA</t>
  </si>
  <si>
    <t>PRIMARIA</t>
  </si>
  <si>
    <t>RIMONDINI</t>
  </si>
  <si>
    <t>DANIELA</t>
  </si>
  <si>
    <t>E1</t>
  </si>
  <si>
    <t>QR2</t>
  </si>
  <si>
    <t>X</t>
  </si>
  <si>
    <t>BARBINI</t>
  </si>
  <si>
    <t>BARBARA</t>
  </si>
  <si>
    <t>Q</t>
  </si>
  <si>
    <t>TAROZZI</t>
  </si>
  <si>
    <t>VIOLETTA</t>
  </si>
  <si>
    <t>QR3</t>
  </si>
  <si>
    <t>BRAGAGLIA</t>
  </si>
  <si>
    <t>ELISA</t>
  </si>
  <si>
    <t>GIULI</t>
  </si>
  <si>
    <t>FABIANA</t>
  </si>
  <si>
    <t>BABINA</t>
  </si>
  <si>
    <t>MARIA ALESSANDRA</t>
  </si>
  <si>
    <t>CHIARI</t>
  </si>
  <si>
    <t>ANNA</t>
  </si>
  <si>
    <t>SALUTANZI</t>
  </si>
  <si>
    <t>LODI</t>
  </si>
  <si>
    <t>DENISE</t>
  </si>
  <si>
    <t>VOLTA</t>
  </si>
  <si>
    <t>CARLA</t>
  </si>
  <si>
    <t>FONTANA</t>
  </si>
  <si>
    <t>ISABELLA</t>
  </si>
  <si>
    <t>RIENZI</t>
  </si>
  <si>
    <t>CARMELA</t>
  </si>
  <si>
    <t>FERRO</t>
  </si>
  <si>
    <t>ANNAMARIA</t>
  </si>
  <si>
    <t>FERRI</t>
  </si>
  <si>
    <t>DONATELLA</t>
  </si>
  <si>
    <t>QR1</t>
  </si>
  <si>
    <t>COBIANCHI</t>
  </si>
  <si>
    <t>CAPPELLI</t>
  </si>
  <si>
    <t>SIMONA</t>
  </si>
  <si>
    <t>COCCOLINI</t>
  </si>
  <si>
    <t>MARIA PAOLA</t>
  </si>
  <si>
    <t>TAMPELLINI</t>
  </si>
  <si>
    <t>MARIA CRISTIANA</t>
  </si>
  <si>
    <t>QUARTIERI</t>
  </si>
  <si>
    <t>BERNADETTA</t>
  </si>
  <si>
    <t>CEROTTO</t>
  </si>
  <si>
    <t>AIDA LOREDANA LETIZIA</t>
  </si>
  <si>
    <t>MEDICI</t>
  </si>
  <si>
    <t>CRISTINA</t>
  </si>
  <si>
    <t>DONDI</t>
  </si>
  <si>
    <t>SILVA</t>
  </si>
  <si>
    <t>RAFFAELLI</t>
  </si>
  <si>
    <t>PAOLA</t>
  </si>
  <si>
    <t>MAZZETTI</t>
  </si>
  <si>
    <t>MARILENA</t>
  </si>
  <si>
    <t>CILLERAI</t>
  </si>
  <si>
    <t>MARISELLA</t>
  </si>
  <si>
    <t>D'ORIA</t>
  </si>
  <si>
    <t>ANTONIETTA</t>
  </si>
  <si>
    <t>FERRARI</t>
  </si>
  <si>
    <t>PAOLO</t>
  </si>
  <si>
    <t>QR2J</t>
  </si>
  <si>
    <t>INDINO</t>
  </si>
  <si>
    <t>STEFANIA</t>
  </si>
  <si>
    <t>MAGNI</t>
  </si>
  <si>
    <t>MORENA</t>
  </si>
  <si>
    <t>DE  BENEDITTIS</t>
  </si>
  <si>
    <t>ORNELLA</t>
  </si>
  <si>
    <t>QJ</t>
  </si>
  <si>
    <t>BARALDI</t>
  </si>
  <si>
    <t>SELVA</t>
  </si>
  <si>
    <t>MARISA</t>
  </si>
  <si>
    <t>MUTI</t>
  </si>
  <si>
    <t>ROSINA</t>
  </si>
  <si>
    <t>STERRORE</t>
  </si>
  <si>
    <t>COSIMA</t>
  </si>
  <si>
    <t>ARTIOLI</t>
  </si>
  <si>
    <t>ANTONELLA</t>
  </si>
  <si>
    <t>ESPOSITO</t>
  </si>
  <si>
    <t>CIRO</t>
  </si>
  <si>
    <t>QG</t>
  </si>
  <si>
    <t>SOMMESE</t>
  </si>
  <si>
    <t>ROSA</t>
  </si>
  <si>
    <t>GIULIANO</t>
  </si>
  <si>
    <t>TERESA</t>
  </si>
  <si>
    <t>PICCINELLI</t>
  </si>
  <si>
    <t>FEDERICA</t>
  </si>
  <si>
    <t>SPOLAOR</t>
  </si>
  <si>
    <t>CHIARA</t>
  </si>
  <si>
    <t>DI POMPO</t>
  </si>
  <si>
    <t>VILMA DEA</t>
  </si>
  <si>
    <t>CAMPANINI</t>
  </si>
  <si>
    <t>AMANZIA</t>
  </si>
  <si>
    <t>FABBRI</t>
  </si>
  <si>
    <t>RUGGERI</t>
  </si>
  <si>
    <t>MARIA</t>
  </si>
  <si>
    <t>SANTARCANGELO</t>
  </si>
  <si>
    <t>GENNARO</t>
  </si>
  <si>
    <t>MARTINO</t>
  </si>
  <si>
    <t>ROSSELLA</t>
  </si>
  <si>
    <t>ZATTA</t>
  </si>
  <si>
    <t>ILDA</t>
  </si>
  <si>
    <t>TOLOMELLI</t>
  </si>
  <si>
    <t>LUCIA</t>
  </si>
  <si>
    <t>BIFFI</t>
  </si>
  <si>
    <t>SFREGOLA</t>
  </si>
  <si>
    <t>MATILDE</t>
  </si>
  <si>
    <t>LANGONE</t>
  </si>
  <si>
    <t>FRANCESCA</t>
  </si>
  <si>
    <t>BASTA</t>
  </si>
  <si>
    <t>MARINELLA</t>
  </si>
  <si>
    <t>TASSINARI</t>
  </si>
  <si>
    <t>D' AVINO</t>
  </si>
  <si>
    <t>LUISA  MARIA  ROSARIA</t>
  </si>
  <si>
    <t>FORTINO</t>
  </si>
  <si>
    <t>MICHELINA</t>
  </si>
  <si>
    <t>PALLOTTI</t>
  </si>
  <si>
    <t>MONICA</t>
  </si>
  <si>
    <t>MAENZA</t>
  </si>
  <si>
    <t>VITA</t>
  </si>
  <si>
    <t>RIGHETTI</t>
  </si>
  <si>
    <t>CINZIA</t>
  </si>
  <si>
    <t>FANELLI</t>
  </si>
  <si>
    <t>BERTO</t>
  </si>
  <si>
    <t>DI BONITO</t>
  </si>
  <si>
    <t>S</t>
  </si>
  <si>
    <t>CHINELLATO</t>
  </si>
  <si>
    <t>VILMA</t>
  </si>
  <si>
    <t>GUANO</t>
  </si>
  <si>
    <t>GISELLA</t>
  </si>
  <si>
    <t>DANI</t>
  </si>
  <si>
    <t>MARMOCCHI</t>
  </si>
  <si>
    <t>ROTONDALE</t>
  </si>
  <si>
    <t>CALTAGIRONE</t>
  </si>
  <si>
    <t>GIULIA</t>
  </si>
  <si>
    <t>BENTIVOGLI</t>
  </si>
  <si>
    <t>MONIA</t>
  </si>
  <si>
    <t>ZAMBELLI</t>
  </si>
  <si>
    <t>LUCIANA</t>
  </si>
  <si>
    <t>GRASSO</t>
  </si>
  <si>
    <t>GIUSEPPINA</t>
  </si>
  <si>
    <t>CORCIULO</t>
  </si>
  <si>
    <t>AMORI</t>
  </si>
  <si>
    <t>LAPERUTA</t>
  </si>
  <si>
    <t>PATRIZIA</t>
  </si>
  <si>
    <t>URSO</t>
  </si>
  <si>
    <t>TERESA ROSARIA</t>
  </si>
  <si>
    <t>BACCOLINI</t>
  </si>
  <si>
    <t>ANNARITA</t>
  </si>
  <si>
    <t>QR</t>
  </si>
  <si>
    <t>ASCOLI</t>
  </si>
  <si>
    <t>GIORDANA</t>
  </si>
  <si>
    <t>IL PRESIDENTE DELLA COMMISSIONE</t>
  </si>
  <si>
    <t>OTTAVIO DE NOTARIIS</t>
  </si>
  <si>
    <t xml:space="preserve">                     GRADUATORIA  DIOCESI E1</t>
  </si>
  <si>
    <t>Punteggio prove</t>
  </si>
  <si>
    <t xml:space="preserve">     Punteggio titoli</t>
  </si>
  <si>
    <t>E4</t>
  </si>
  <si>
    <t>GRADUATORIA DIOCESI    E 2</t>
  </si>
  <si>
    <t>cod.</t>
  </si>
  <si>
    <t>PUNTEGGIO PROVE</t>
  </si>
  <si>
    <t>PUNTEGGIO TITOLI</t>
  </si>
  <si>
    <t>PREF.</t>
  </si>
  <si>
    <t>RISERVA</t>
  </si>
  <si>
    <t>TITOLO</t>
  </si>
  <si>
    <t xml:space="preserve">    IDONEITA'</t>
  </si>
  <si>
    <t>n</t>
  </si>
  <si>
    <t>diocesi</t>
  </si>
  <si>
    <t>SCRITTO</t>
  </si>
  <si>
    <t>ORALE</t>
  </si>
  <si>
    <t xml:space="preserve">INFANZIA </t>
  </si>
  <si>
    <t>MANFREDI</t>
  </si>
  <si>
    <t>PIERINA MIRCA</t>
  </si>
  <si>
    <t>E2</t>
  </si>
  <si>
    <t>SIMEONI</t>
  </si>
  <si>
    <t>MAZZOCCHI</t>
  </si>
  <si>
    <t>FONTANAROSA</t>
  </si>
  <si>
    <t xml:space="preserve"> </t>
  </si>
  <si>
    <t>DI RUOCCO</t>
  </si>
  <si>
    <t>MARIA NEVE</t>
  </si>
  <si>
    <t xml:space="preserve">       OTTAVIO DE NOTARIIS</t>
  </si>
  <si>
    <t xml:space="preserve">                                             D.D.G. 2 FEBBRAIO 2004</t>
  </si>
  <si>
    <t xml:space="preserve">                     Concorso riservato, per esami e titoli, a posti di insegnante di religione cattolica, </t>
  </si>
  <si>
    <t xml:space="preserve">  compresi nell'ambito territoriale di ciascuna diocesi, nella scuola dell'infanzia e nella scuola primaria</t>
  </si>
  <si>
    <t>GRADUATORIA DIOCESI   E  3</t>
  </si>
  <si>
    <t xml:space="preserve">         IDONEITA'</t>
  </si>
  <si>
    <t>FRANCISCONI</t>
  </si>
  <si>
    <t>E3</t>
  </si>
  <si>
    <t>BOLOGNESI</t>
  </si>
  <si>
    <t>SILVIA</t>
  </si>
  <si>
    <t>DANESI</t>
  </si>
  <si>
    <t>POLLINI</t>
  </si>
  <si>
    <t>MINI</t>
  </si>
  <si>
    <t>ROBERTA</t>
  </si>
  <si>
    <t xml:space="preserve">     OTTAVIO DE NOTARIIS</t>
  </si>
  <si>
    <t xml:space="preserve">                                                      D.D.G. 2 FEBBRAIO 2004</t>
  </si>
  <si>
    <t xml:space="preserve">                                                  GRADUATORIA DIOCESI E4</t>
  </si>
  <si>
    <t>ROMBOLI</t>
  </si>
  <si>
    <t>QR4</t>
  </si>
  <si>
    <t>RAVAIOLI</t>
  </si>
  <si>
    <t>SAMI</t>
  </si>
  <si>
    <t>BASSI</t>
  </si>
  <si>
    <t>GUERRINI</t>
  </si>
  <si>
    <t>EDDA</t>
  </si>
  <si>
    <t>ORSELLI</t>
  </si>
  <si>
    <t>BERTACCINI</t>
  </si>
  <si>
    <t>ANGELA</t>
  </si>
  <si>
    <t>SEVERI</t>
  </si>
  <si>
    <t>MARIA CRISTINA</t>
  </si>
  <si>
    <t>RAVA</t>
  </si>
  <si>
    <t>BANDINI</t>
  </si>
  <si>
    <t>UTILI</t>
  </si>
  <si>
    <t>CLARA</t>
  </si>
  <si>
    <t>FACCHINI</t>
  </si>
  <si>
    <t>CENTOLANI</t>
  </si>
  <si>
    <t>VALGIMIGLI</t>
  </si>
  <si>
    <t>MAURA</t>
  </si>
  <si>
    <t>VENTURINI</t>
  </si>
  <si>
    <t>TIZIANA</t>
  </si>
  <si>
    <t>PELIZZONI</t>
  </si>
  <si>
    <t>NATASCIA</t>
  </si>
  <si>
    <t xml:space="preserve">                     MINISTERO DELL'ISTRUZIONE, DELL'UNIVERSITA' E DELLA RICERCA</t>
  </si>
  <si>
    <t xml:space="preserve">       UFFICIO SCOLASTICO REGIONALE PER L'EMILIA ROMAGNA - DIREZIONE GENERALE</t>
  </si>
  <si>
    <t xml:space="preserve">            Concorso riservato, per esami e titoli, a posti di insegnante di religione cattolica, </t>
  </si>
  <si>
    <t>GRADUATORIA DIOCESI     E  5</t>
  </si>
  <si>
    <t>DALL'OLIO</t>
  </si>
  <si>
    <t>E5</t>
  </si>
  <si>
    <t>MANTOVANI</t>
  </si>
  <si>
    <t>VISCONTI</t>
  </si>
  <si>
    <t>TASINATO</t>
  </si>
  <si>
    <t>ILARIA</t>
  </si>
  <si>
    <t>GESSI</t>
  </si>
  <si>
    <t>CAVALLARI</t>
  </si>
  <si>
    <t>RENATA</t>
  </si>
  <si>
    <t>LUNGHI</t>
  </si>
  <si>
    <t>SALETTI</t>
  </si>
  <si>
    <t>LAURA</t>
  </si>
  <si>
    <t>DE NARDO</t>
  </si>
  <si>
    <t>FORTUNATINA</t>
  </si>
  <si>
    <t>CELEGHINI</t>
  </si>
  <si>
    <t>EMANUELA</t>
  </si>
  <si>
    <t>LEO</t>
  </si>
  <si>
    <t>GRAZIA</t>
  </si>
  <si>
    <t xml:space="preserve">    compresii nell'ambito territoriale di ciascuna diocesi, nella scuola dell'infanzia e nella scuola primaria</t>
  </si>
  <si>
    <t xml:space="preserve">                            D.D.G. 2 FEBBRAIO 2004</t>
  </si>
  <si>
    <t>GRADUATORIA  DIOCESI     E  6</t>
  </si>
  <si>
    <t>CATTANI</t>
  </si>
  <si>
    <t>MARZIO</t>
  </si>
  <si>
    <t>E6</t>
  </si>
  <si>
    <t>DALCO'</t>
  </si>
  <si>
    <t>ANNALISA</t>
  </si>
  <si>
    <t xml:space="preserve"> compresi  nell'ambito territoriale di ciascuna diocesi, nella scuola dell'infanzia e nella scuola primaria</t>
  </si>
  <si>
    <t>GRADUATORIA DIOCESI    E  7</t>
  </si>
  <si>
    <t>CAMORANI</t>
  </si>
  <si>
    <t>E7</t>
  </si>
  <si>
    <t>BORDANDINI</t>
  </si>
  <si>
    <t>GABRIELLA</t>
  </si>
  <si>
    <t>PIZZINELLI</t>
  </si>
  <si>
    <t>BRATTI</t>
  </si>
  <si>
    <t>CAPELLI</t>
  </si>
  <si>
    <t>GRADUATORIA DIOCESI     E   8</t>
  </si>
  <si>
    <t>SPADONI</t>
  </si>
  <si>
    <t>RITA</t>
  </si>
  <si>
    <t>E8</t>
  </si>
  <si>
    <t>PALMISANO</t>
  </si>
  <si>
    <t>LUISA</t>
  </si>
  <si>
    <t>BENDINI</t>
  </si>
  <si>
    <t>BEATRICE</t>
  </si>
  <si>
    <t>ALBONETTI</t>
  </si>
  <si>
    <t>LASI</t>
  </si>
  <si>
    <t xml:space="preserve">          OTTAVIO DE NOTARIIS</t>
  </si>
  <si>
    <t>compresi nell'ambito territoriale di ciascuna diocesi, nella scuola dell'infanzia e nella scuola primaria</t>
  </si>
  <si>
    <t xml:space="preserve">                                        MINISTERO DELL'ISTRUZIONE, DELL'UNIVERSITA' E DELLA RICERCA</t>
  </si>
  <si>
    <t xml:space="preserve">                              UFFICIO SCOLASTICO REGIONALE PER L'EMILIA ROMAGNA - DIREZIONE GENERALE</t>
  </si>
  <si>
    <t xml:space="preserve">                                            Concorso riservato, per esami e titoli, a posti di insegnante di religione cattolica, </t>
  </si>
  <si>
    <t xml:space="preserve">                                compresi nell'ambito territoriale di ciascuna diocesi, nella scuola dell'infanzia e nella scuola primaria</t>
  </si>
  <si>
    <t xml:space="preserve">                                                  GRADUATORIA DIOCESI E9</t>
  </si>
  <si>
    <t>GOZZI</t>
  </si>
  <si>
    <t>E9</t>
  </si>
  <si>
    <t>DI DOMIZIO</t>
  </si>
  <si>
    <t>CATERINA</t>
  </si>
  <si>
    <t>MATTIOLI</t>
  </si>
  <si>
    <t>SGHEDONI</t>
  </si>
  <si>
    <t>ZUCCHI</t>
  </si>
  <si>
    <t>MAGLIO</t>
  </si>
  <si>
    <t>ANTONIO</t>
  </si>
  <si>
    <t>OLIVASTRO</t>
  </si>
  <si>
    <t>GIOVANNA</t>
  </si>
  <si>
    <t>MELEGARI</t>
  </si>
  <si>
    <t>NICOLETTA</t>
  </si>
  <si>
    <t>SOLIGNANI</t>
  </si>
  <si>
    <t>GIULIANA</t>
  </si>
  <si>
    <t>SARTOR</t>
  </si>
  <si>
    <t>MARTELLA</t>
  </si>
  <si>
    <t>IOZZINO</t>
  </si>
  <si>
    <t>AGUZZOLI</t>
  </si>
  <si>
    <t>CLAUDIA</t>
  </si>
  <si>
    <t>FRANCHI</t>
  </si>
  <si>
    <t>LUGLI</t>
  </si>
  <si>
    <t>SPATARO</t>
  </si>
  <si>
    <t>TESORO</t>
  </si>
  <si>
    <t>CARLOTTA</t>
  </si>
  <si>
    <t>SANTA</t>
  </si>
  <si>
    <t>CASOLARI</t>
  </si>
  <si>
    <t>MARGHERITA</t>
  </si>
  <si>
    <t>ZITO</t>
  </si>
  <si>
    <t>ROSANNA</t>
  </si>
  <si>
    <t>BAGNI</t>
  </si>
  <si>
    <t>GIANNUZZI</t>
  </si>
  <si>
    <t>ZINI</t>
  </si>
  <si>
    <t>ARAVECCHIA</t>
  </si>
  <si>
    <t>TERRIERI</t>
  </si>
  <si>
    <t>MICHELA</t>
  </si>
  <si>
    <t>ASCARI</t>
  </si>
  <si>
    <t>ELIANA</t>
  </si>
  <si>
    <t>FASCIONE</t>
  </si>
  <si>
    <t>SAVINA</t>
  </si>
  <si>
    <t xml:space="preserve">                                                  GRADUATORIA DIOCESI EA</t>
  </si>
  <si>
    <t>CAMPOLATTANO</t>
  </si>
  <si>
    <t>MARIA ROSA</t>
  </si>
  <si>
    <t>EA</t>
  </si>
  <si>
    <t>BRIANTI</t>
  </si>
  <si>
    <t>MARIA BEATRICE</t>
  </si>
  <si>
    <t>ISI</t>
  </si>
  <si>
    <t>ANGELICA</t>
  </si>
  <si>
    <t>COCCONCELLI</t>
  </si>
  <si>
    <t>PIETRO</t>
  </si>
  <si>
    <t>SACCO</t>
  </si>
  <si>
    <t>RIVARA</t>
  </si>
  <si>
    <t>LOREDANA</t>
  </si>
  <si>
    <t>BERTACCHINI</t>
  </si>
  <si>
    <t>QR1H</t>
  </si>
  <si>
    <t>BIGI</t>
  </si>
  <si>
    <t>GARRAFFA</t>
  </si>
  <si>
    <t>D'ANTUONO</t>
  </si>
  <si>
    <t>ANNUNZIATA</t>
  </si>
  <si>
    <t>MAGGI</t>
  </si>
  <si>
    <t>BRINDANI</t>
  </si>
  <si>
    <t>ALESSANDRA</t>
  </si>
  <si>
    <t>GRANELLI</t>
  </si>
  <si>
    <t>LEPORATI</t>
  </si>
  <si>
    <t>GALLUZZI</t>
  </si>
  <si>
    <t>IASCHI</t>
  </si>
  <si>
    <t>MARIA ELENA</t>
  </si>
  <si>
    <t>NIZZOLI</t>
  </si>
  <si>
    <t>QR1J</t>
  </si>
  <si>
    <t>LEVANTI</t>
  </si>
  <si>
    <t>ELVIRA</t>
  </si>
  <si>
    <t>BERNINI</t>
  </si>
  <si>
    <t>MARIELLA</t>
  </si>
  <si>
    <t xml:space="preserve">              D.D.G. 2 FEBBRAIO 2004</t>
  </si>
  <si>
    <t>GRADUATORIA     DIOCESI     E  B</t>
  </si>
  <si>
    <t>BENEDETTELLI</t>
  </si>
  <si>
    <t>MARIA ANTONIETTA</t>
  </si>
  <si>
    <t>EB</t>
  </si>
  <si>
    <t>GALLOTTA</t>
  </si>
  <si>
    <t>M</t>
  </si>
  <si>
    <t>SCARIONI</t>
  </si>
  <si>
    <t>GAZZOLA</t>
  </si>
  <si>
    <t>PASQUALI</t>
  </si>
  <si>
    <t>ABELLI</t>
  </si>
  <si>
    <t>FUMMI</t>
  </si>
  <si>
    <t>VANESSA</t>
  </si>
  <si>
    <t>PIACENTINI</t>
  </si>
  <si>
    <t>LARA</t>
  </si>
  <si>
    <t>MARIA  CRISTINA  F.</t>
  </si>
  <si>
    <t>SCHIAVI</t>
  </si>
  <si>
    <t>IVANA</t>
  </si>
  <si>
    <t>PRATI</t>
  </si>
  <si>
    <t>BRUNI</t>
  </si>
  <si>
    <t>MARIA TERESA</t>
  </si>
  <si>
    <t>TONOLI</t>
  </si>
  <si>
    <t>PONTICELLI</t>
  </si>
  <si>
    <t>VIGNALI</t>
  </si>
  <si>
    <t>MARICA</t>
  </si>
  <si>
    <t>MARTINELLI</t>
  </si>
  <si>
    <t>DAVOLI</t>
  </si>
  <si>
    <t>COCCHIARELLA</t>
  </si>
  <si>
    <t>RAFFAELLA</t>
  </si>
  <si>
    <t>GIORDANI</t>
  </si>
  <si>
    <t xml:space="preserve">                    D.D.G. 2 FEBBRAIO 2004</t>
  </si>
  <si>
    <t xml:space="preserve">                               GRADUATORIA DIOCESI EC</t>
  </si>
  <si>
    <t>PIEROTTI</t>
  </si>
  <si>
    <t>ELISABETTA</t>
  </si>
  <si>
    <t>EC</t>
  </si>
  <si>
    <t>DI PALO</t>
  </si>
  <si>
    <t>VIRGINIA</t>
  </si>
  <si>
    <t>BERTUZZI</t>
  </si>
  <si>
    <t>GERARDI</t>
  </si>
  <si>
    <t>ANTONIA IMMACOLATA</t>
  </si>
  <si>
    <t>FRANCESCONI</t>
  </si>
  <si>
    <t>DOMENICA</t>
  </si>
  <si>
    <t>CORTESI</t>
  </si>
  <si>
    <t>LUCIA TERESA</t>
  </si>
  <si>
    <t>TORELLA</t>
  </si>
  <si>
    <t>VALERIA</t>
  </si>
  <si>
    <t>GIORGINI</t>
  </si>
  <si>
    <t>NICODEMA</t>
  </si>
  <si>
    <t>CASADIO</t>
  </si>
  <si>
    <t>GUBINELLI</t>
  </si>
  <si>
    <t>CAPUCCI</t>
  </si>
  <si>
    <t>VANDINI</t>
  </si>
  <si>
    <t>ROCCO</t>
  </si>
  <si>
    <t>PAOLA SERGIA</t>
  </si>
  <si>
    <t>RICCI</t>
  </si>
  <si>
    <t>GIOVANNI</t>
  </si>
  <si>
    <t>ORRICO</t>
  </si>
  <si>
    <t>CAVALLINA</t>
  </si>
  <si>
    <t>STORACE</t>
  </si>
  <si>
    <t>BABINI</t>
  </si>
  <si>
    <t>BISCA</t>
  </si>
  <si>
    <t>FIAMMENGHI</t>
  </si>
  <si>
    <t>ALLEGRI</t>
  </si>
  <si>
    <t>MERCATI</t>
  </si>
  <si>
    <t>CECILIA</t>
  </si>
  <si>
    <t>VILLA</t>
  </si>
  <si>
    <t>ANDREA</t>
  </si>
  <si>
    <t>GUANDALINI</t>
  </si>
  <si>
    <t>COLANTUONO</t>
  </si>
  <si>
    <t>CALLEGARI</t>
  </si>
  <si>
    <t>PARAGONA</t>
  </si>
  <si>
    <t>MADDI</t>
  </si>
  <si>
    <t xml:space="preserve">     compresi nell'ambito territoriale di ciascuna diocesi, nella scuola dell'infanzia e nella scuola primaria</t>
  </si>
  <si>
    <t xml:space="preserve"> compresi nell'ambito territoriale di ciascuna diocesi, nella scuola dell'infanzia e nella scuola primaria</t>
  </si>
  <si>
    <t>GRADUATORIA  DIOCESI   E D</t>
  </si>
  <si>
    <t>LAVIA</t>
  </si>
  <si>
    <t>ED</t>
  </si>
  <si>
    <t>BALDINI</t>
  </si>
  <si>
    <t>DOGALI</t>
  </si>
  <si>
    <t>MARIA FRANCESCA</t>
  </si>
  <si>
    <t>NICOLINI</t>
  </si>
  <si>
    <t>GRAZIELLA</t>
  </si>
  <si>
    <t>CORRIDORI</t>
  </si>
  <si>
    <t>MAZZAVALLE  FUOCO</t>
  </si>
  <si>
    <t>STELLA</t>
  </si>
  <si>
    <t>FORGIONE</t>
  </si>
  <si>
    <t xml:space="preserve">                               GRADUATORIA DIOCESI LB</t>
  </si>
  <si>
    <t>BALDUINI</t>
  </si>
  <si>
    <t>LB</t>
  </si>
  <si>
    <t>CRISCIONE</t>
  </si>
  <si>
    <t>GAETANA</t>
  </si>
  <si>
    <t>LAURETI</t>
  </si>
  <si>
    <t>PERAZZINI</t>
  </si>
  <si>
    <t>MULARONI</t>
  </si>
  <si>
    <t>CRISTIANA</t>
  </si>
  <si>
    <t>BOLOGNA</t>
  </si>
  <si>
    <t>QR1L</t>
  </si>
  <si>
    <t>FRISONI</t>
  </si>
  <si>
    <t>FANTINI</t>
  </si>
  <si>
    <t>FRANCA MARIA</t>
  </si>
  <si>
    <t>BERTOZZI</t>
  </si>
  <si>
    <t>MARIA GRAZIA</t>
  </si>
  <si>
    <t>DE MARCHIS</t>
  </si>
  <si>
    <t>TUNDO</t>
  </si>
  <si>
    <t>MAGGIOLI</t>
  </si>
  <si>
    <t>CANCELLIERI</t>
  </si>
  <si>
    <t>EVA</t>
  </si>
  <si>
    <t>ANTONIACCI</t>
  </si>
  <si>
    <t>ARIANNA</t>
  </si>
  <si>
    <t>GIANLUCA</t>
  </si>
  <si>
    <t>PROTTI</t>
  </si>
  <si>
    <t>ELEONORA</t>
  </si>
  <si>
    <t>CECCHINI</t>
  </si>
  <si>
    <t>POMPEI</t>
  </si>
  <si>
    <t>PISCAGLIA</t>
  </si>
  <si>
    <t>CANNELLA</t>
  </si>
  <si>
    <t>PASTA</t>
  </si>
  <si>
    <t>VINCENZA</t>
  </si>
  <si>
    <t>MONTANARI</t>
  </si>
  <si>
    <t>STARGIOTTI</t>
  </si>
  <si>
    <t>ANNA MARIA</t>
  </si>
  <si>
    <t>DONATI</t>
  </si>
  <si>
    <t>TAMARA</t>
  </si>
  <si>
    <t>ROSSI</t>
  </si>
  <si>
    <t>ZANELLI</t>
  </si>
  <si>
    <t>MARIAPIA</t>
  </si>
  <si>
    <t>ZANGHERI</t>
  </si>
  <si>
    <t>MIGNANI</t>
  </si>
  <si>
    <t>PARI</t>
  </si>
  <si>
    <t>ASTOLFI</t>
  </si>
  <si>
    <t>SARA</t>
  </si>
  <si>
    <t>BACCHINI</t>
  </si>
  <si>
    <t>OLEI</t>
  </si>
  <si>
    <t>MARINA</t>
  </si>
  <si>
    <t>ROS  NICOLAS</t>
  </si>
  <si>
    <t>MARIA DOLORES</t>
  </si>
  <si>
    <t>PATRICIA</t>
  </si>
  <si>
    <t>DE VITA</t>
  </si>
  <si>
    <t>FRANCA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</si>
</sst>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6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Arial"/>
      <family val="0"/>
    </font>
    <font>
      <sz val="8"/>
      <name val="Arial"/>
      <family val="0"/>
    </font>
    <font>
      <sz val="8.5"/>
      <name val="MS Sans Serif"/>
      <family val="2"/>
    </font>
    <font>
      <sz val="8"/>
      <name val="MS Sans Serif"/>
      <family val="2"/>
    </font>
    <font>
      <b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2"/>
      <name val="MS Sans Serif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0" fontId="1" fillId="0" borderId="7" xfId="0" applyNumberFormat="1" applyFont="1" applyBorder="1" applyAlignment="1" quotePrefix="1">
      <alignment/>
    </xf>
    <xf numFmtId="0" fontId="1" fillId="0" borderId="8" xfId="0" applyNumberFormat="1" applyFont="1" applyBorder="1" applyAlignment="1" quotePrefix="1">
      <alignment/>
    </xf>
    <xf numFmtId="0" fontId="1" fillId="0" borderId="9" xfId="0" applyNumberFormat="1" applyFont="1" applyBorder="1" applyAlignment="1">
      <alignment horizontal="left"/>
    </xf>
    <xf numFmtId="0" fontId="1" fillId="0" borderId="9" xfId="0" applyNumberFormat="1" applyFont="1" applyBorder="1" applyAlignment="1" quotePrefix="1">
      <alignment/>
    </xf>
    <xf numFmtId="0" fontId="1" fillId="0" borderId="7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/>
    </xf>
    <xf numFmtId="0" fontId="1" fillId="0" borderId="10" xfId="0" applyNumberFormat="1" applyFont="1" applyBorder="1" applyAlignment="1" quotePrefix="1">
      <alignment/>
    </xf>
    <xf numFmtId="0" fontId="1" fillId="0" borderId="1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9" xfId="0" applyFont="1" applyBorder="1" applyAlignment="1">
      <alignment/>
    </xf>
    <xf numFmtId="2" fontId="1" fillId="0" borderId="7" xfId="0" applyNumberFormat="1" applyFont="1" applyBorder="1" applyAlignment="1" quotePrefix="1">
      <alignment/>
    </xf>
    <xf numFmtId="2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2" fontId="1" fillId="0" borderId="9" xfId="0" applyNumberFormat="1" applyFont="1" applyBorder="1" applyAlignment="1" quotePrefix="1">
      <alignment/>
    </xf>
    <xf numFmtId="2" fontId="0" fillId="0" borderId="4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2" xfId="0" applyFont="1" applyBorder="1" applyAlignment="1">
      <alignment/>
    </xf>
    <xf numFmtId="2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4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7" xfId="0" applyNumberFormat="1" applyFont="1" applyBorder="1" applyAlignment="1" quotePrefix="1">
      <alignment/>
    </xf>
    <xf numFmtId="0" fontId="8" fillId="0" borderId="7" xfId="0" applyNumberFormat="1" applyFont="1" applyBorder="1" applyAlignment="1">
      <alignment horizontal="left"/>
    </xf>
    <xf numFmtId="2" fontId="8" fillId="0" borderId="7" xfId="0" applyNumberFormat="1" applyFont="1" applyBorder="1" applyAlignment="1" quotePrefix="1">
      <alignment/>
    </xf>
    <xf numFmtId="2" fontId="8" fillId="0" borderId="7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9" xfId="0" applyNumberFormat="1" applyFont="1" applyBorder="1" applyAlignment="1" quotePrefix="1">
      <alignment/>
    </xf>
    <xf numFmtId="0" fontId="8" fillId="0" borderId="9" xfId="0" applyNumberFormat="1" applyFont="1" applyBorder="1" applyAlignment="1">
      <alignment horizontal="left"/>
    </xf>
    <xf numFmtId="2" fontId="8" fillId="0" borderId="9" xfId="0" applyNumberFormat="1" applyFont="1" applyBorder="1" applyAlignment="1" quotePrefix="1">
      <alignment/>
    </xf>
    <xf numFmtId="0" fontId="8" fillId="0" borderId="9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2" fontId="5" fillId="0" borderId="3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2" fontId="4" fillId="0" borderId="12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7" fillId="0" borderId="7" xfId="0" applyNumberFormat="1" applyFont="1" applyBorder="1" applyAlignment="1" quotePrefix="1">
      <alignment/>
    </xf>
    <xf numFmtId="0" fontId="7" fillId="0" borderId="7" xfId="0" applyNumberFormat="1" applyFont="1" applyBorder="1" applyAlignment="1">
      <alignment horizontal="left"/>
    </xf>
    <xf numFmtId="2" fontId="7" fillId="0" borderId="7" xfId="0" applyNumberFormat="1" applyFont="1" applyBorder="1" applyAlignment="1" quotePrefix="1">
      <alignment/>
    </xf>
    <xf numFmtId="2" fontId="7" fillId="0" borderId="7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9" xfId="0" applyNumberFormat="1" applyFont="1" applyBorder="1" applyAlignment="1" quotePrefix="1">
      <alignment/>
    </xf>
    <xf numFmtId="0" fontId="7" fillId="0" borderId="9" xfId="0" applyNumberFormat="1" applyFont="1" applyBorder="1" applyAlignment="1">
      <alignment horizontal="left"/>
    </xf>
    <xf numFmtId="2" fontId="7" fillId="0" borderId="9" xfId="0" applyNumberFormat="1" applyFont="1" applyBorder="1" applyAlignment="1" quotePrefix="1">
      <alignment/>
    </xf>
    <xf numFmtId="2" fontId="7" fillId="0" borderId="9" xfId="0" applyNumberFormat="1" applyFont="1" applyBorder="1" applyAlignment="1">
      <alignment/>
    </xf>
    <xf numFmtId="0" fontId="7" fillId="0" borderId="9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9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6" xfId="0" applyFont="1" applyBorder="1" applyAlignment="1">
      <alignment/>
    </xf>
    <xf numFmtId="2" fontId="3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left"/>
    </xf>
    <xf numFmtId="2" fontId="3" fillId="0" borderId="12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9" fillId="0" borderId="12" xfId="0" applyFont="1" applyBorder="1" applyAlignment="1">
      <alignment/>
    </xf>
    <xf numFmtId="1" fontId="8" fillId="0" borderId="9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10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16" xfId="0" applyBorder="1" applyAlignment="1">
      <alignment/>
    </xf>
    <xf numFmtId="0" fontId="11" fillId="0" borderId="17" xfId="0" applyFont="1" applyBorder="1" applyAlignment="1">
      <alignment/>
    </xf>
    <xf numFmtId="0" fontId="0" fillId="0" borderId="4" xfId="0" applyBorder="1" applyAlignment="1">
      <alignment/>
    </xf>
    <xf numFmtId="0" fontId="12" fillId="0" borderId="9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4" fillId="0" borderId="18" xfId="0" applyFont="1" applyBorder="1" applyAlignment="1">
      <alignment/>
    </xf>
    <xf numFmtId="0" fontId="14" fillId="0" borderId="14" xfId="0" applyFont="1" applyBorder="1" applyAlignment="1">
      <alignment/>
    </xf>
    <xf numFmtId="0" fontId="15" fillId="0" borderId="9" xfId="0" applyNumberFormat="1" applyFont="1" applyBorder="1" applyAlignment="1" quotePrefix="1">
      <alignment/>
    </xf>
    <xf numFmtId="0" fontId="15" fillId="0" borderId="7" xfId="0" applyNumberFormat="1" applyFont="1" applyBorder="1" applyAlignment="1" quotePrefix="1">
      <alignment/>
    </xf>
    <xf numFmtId="2" fontId="15" fillId="0" borderId="9" xfId="0" applyNumberFormat="1" applyFont="1" applyBorder="1" applyAlignment="1" quotePrefix="1">
      <alignment/>
    </xf>
    <xf numFmtId="2" fontId="15" fillId="0" borderId="7" xfId="0" applyNumberFormat="1" applyFont="1" applyBorder="1" applyAlignment="1">
      <alignment/>
    </xf>
    <xf numFmtId="2" fontId="15" fillId="0" borderId="9" xfId="0" applyNumberFormat="1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0" xfId="0" applyFont="1" applyAlignment="1">
      <alignment/>
    </xf>
    <xf numFmtId="0" fontId="8" fillId="0" borderId="1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99"/>
  <sheetViews>
    <sheetView workbookViewId="0" topLeftCell="A2">
      <selection activeCell="A2" sqref="A2"/>
    </sheetView>
  </sheetViews>
  <sheetFormatPr defaultColWidth="9.140625" defaultRowHeight="12.75"/>
  <cols>
    <col min="1" max="1" width="3.00390625" style="32" customWidth="1"/>
    <col min="2" max="2" width="16.421875" style="32" customWidth="1"/>
    <col min="3" max="3" width="19.7109375" style="32" customWidth="1"/>
    <col min="4" max="4" width="8.140625" style="32" customWidth="1"/>
    <col min="5" max="5" width="5.28125" style="32" customWidth="1"/>
    <col min="6" max="6" width="5.00390625" style="32" customWidth="1"/>
    <col min="7" max="7" width="7.8515625" style="32" customWidth="1"/>
    <col min="8" max="10" width="7.00390625" style="32" customWidth="1"/>
    <col min="11" max="11" width="7.57421875" style="32" customWidth="1"/>
    <col min="12" max="12" width="7.421875" style="32" customWidth="1"/>
    <col min="13" max="13" width="5.28125" style="32" customWidth="1"/>
    <col min="14" max="14" width="4.57421875" style="32" customWidth="1"/>
    <col min="15" max="15" width="7.140625" style="32" customWidth="1"/>
    <col min="16" max="16384" width="9.140625" style="32" customWidth="1"/>
  </cols>
  <sheetData>
    <row r="4" spans="2:14" s="56" customFormat="1" ht="11.25">
      <c r="B4" s="1" t="s">
        <v>0</v>
      </c>
      <c r="C4" s="1"/>
      <c r="D4" s="1"/>
      <c r="E4" s="1"/>
      <c r="F4" s="1"/>
      <c r="G4" s="57"/>
      <c r="H4" s="1"/>
      <c r="I4" s="1"/>
      <c r="J4" s="1"/>
      <c r="K4" s="58"/>
      <c r="L4" s="59"/>
      <c r="M4" s="59"/>
      <c r="N4" s="59"/>
    </row>
    <row r="5" spans="2:14" s="56" customFormat="1" ht="11.25">
      <c r="B5" s="1" t="s">
        <v>1</v>
      </c>
      <c r="C5" s="1"/>
      <c r="D5" s="1"/>
      <c r="E5" s="1"/>
      <c r="F5" s="1"/>
      <c r="G5" s="57"/>
      <c r="H5" s="1"/>
      <c r="I5" s="1"/>
      <c r="J5" s="1"/>
      <c r="K5" s="58"/>
      <c r="L5" s="59"/>
      <c r="M5" s="59"/>
      <c r="N5" s="59"/>
    </row>
    <row r="6" spans="2:14" ht="12.75">
      <c r="B6" s="2"/>
      <c r="C6" s="2"/>
      <c r="D6" s="2"/>
      <c r="E6" s="2"/>
      <c r="F6" s="2"/>
      <c r="G6" s="3"/>
      <c r="H6" s="2"/>
      <c r="I6" s="2"/>
      <c r="J6" s="2"/>
      <c r="K6" s="4"/>
      <c r="L6" s="33"/>
      <c r="M6" s="33"/>
      <c r="N6" s="33"/>
    </row>
    <row r="7" spans="2:14" ht="12.75">
      <c r="B7" s="5"/>
      <c r="C7" s="2"/>
      <c r="D7" s="2" t="s">
        <v>2</v>
      </c>
      <c r="E7" s="2"/>
      <c r="F7" s="2"/>
      <c r="G7" s="3"/>
      <c r="H7" s="2"/>
      <c r="I7" s="2"/>
      <c r="J7" s="2"/>
      <c r="K7" s="4"/>
      <c r="L7" s="4"/>
      <c r="M7" s="33"/>
      <c r="N7" s="33"/>
    </row>
    <row r="8" spans="2:14" ht="12.75">
      <c r="B8" s="2" t="s">
        <v>3</v>
      </c>
      <c r="C8" s="2"/>
      <c r="D8" s="2"/>
      <c r="E8" s="2"/>
      <c r="F8" s="2"/>
      <c r="G8" s="3"/>
      <c r="H8" s="2"/>
      <c r="I8" s="2"/>
      <c r="J8" s="2"/>
      <c r="K8" s="4"/>
      <c r="L8" s="4"/>
      <c r="M8" s="33"/>
      <c r="N8" s="33"/>
    </row>
    <row r="9" spans="2:14" ht="12.75">
      <c r="B9" s="6" t="s">
        <v>4</v>
      </c>
      <c r="C9" s="2"/>
      <c r="D9" s="2"/>
      <c r="E9" s="2"/>
      <c r="F9" s="2"/>
      <c r="G9" s="3"/>
      <c r="H9" s="2"/>
      <c r="I9" s="2"/>
      <c r="J9" s="2"/>
      <c r="K9" s="4"/>
      <c r="L9" s="4"/>
      <c r="M9" s="33"/>
      <c r="N9" s="33"/>
    </row>
    <row r="10" spans="2:14" ht="12.75">
      <c r="B10" s="6"/>
      <c r="C10" s="2"/>
      <c r="D10" s="2"/>
      <c r="E10" s="2"/>
      <c r="F10" s="2"/>
      <c r="G10" s="3"/>
      <c r="H10" s="2"/>
      <c r="I10" s="2"/>
      <c r="J10" s="2"/>
      <c r="K10" s="4"/>
      <c r="L10" s="4"/>
      <c r="M10" s="33"/>
      <c r="N10" s="33"/>
    </row>
    <row r="11" spans="2:14" ht="13.5" thickBot="1">
      <c r="B11" s="7"/>
      <c r="C11" s="2" t="s">
        <v>173</v>
      </c>
      <c r="D11" s="5"/>
      <c r="E11" s="5"/>
      <c r="F11" s="5"/>
      <c r="G11" s="8"/>
      <c r="H11" s="5"/>
      <c r="I11" s="34"/>
      <c r="J11" s="34"/>
      <c r="K11" s="33"/>
      <c r="L11" s="33"/>
      <c r="M11" s="33"/>
      <c r="N11" s="33"/>
    </row>
    <row r="12" spans="1:16" ht="13.5" thickBot="1">
      <c r="A12" s="5"/>
      <c r="B12" s="5"/>
      <c r="C12" s="5"/>
      <c r="D12" s="5"/>
      <c r="E12" s="9" t="s">
        <v>174</v>
      </c>
      <c r="F12" s="10"/>
      <c r="G12" s="11"/>
      <c r="H12" s="12" t="s">
        <v>175</v>
      </c>
      <c r="I12" s="13"/>
      <c r="J12" s="35"/>
      <c r="K12" s="33"/>
      <c r="L12" s="34"/>
      <c r="M12" s="34"/>
      <c r="N12" s="34"/>
      <c r="O12" s="34"/>
      <c r="P12" s="34"/>
    </row>
    <row r="13" spans="1:16" s="55" customFormat="1" ht="12" thickBot="1">
      <c r="A13" s="49" t="s">
        <v>7</v>
      </c>
      <c r="B13" s="50" t="s">
        <v>8</v>
      </c>
      <c r="C13" s="50" t="s">
        <v>9</v>
      </c>
      <c r="D13" s="51" t="s">
        <v>10</v>
      </c>
      <c r="E13" s="52" t="s">
        <v>11</v>
      </c>
      <c r="F13" s="53" t="s">
        <v>12</v>
      </c>
      <c r="G13" s="31" t="s">
        <v>13</v>
      </c>
      <c r="H13" s="25" t="s">
        <v>14</v>
      </c>
      <c r="I13" s="54" t="s">
        <v>15</v>
      </c>
      <c r="J13" s="54" t="s">
        <v>13</v>
      </c>
      <c r="K13" s="25" t="s">
        <v>16</v>
      </c>
      <c r="L13" s="29" t="s">
        <v>17</v>
      </c>
      <c r="M13" s="29" t="s">
        <v>18</v>
      </c>
      <c r="N13" s="30" t="s">
        <v>19</v>
      </c>
      <c r="O13" s="29" t="s">
        <v>20</v>
      </c>
      <c r="P13" s="31" t="s">
        <v>21</v>
      </c>
    </row>
    <row r="14" spans="1:16" ht="12.75">
      <c r="A14" s="42">
        <v>1</v>
      </c>
      <c r="B14" s="17" t="s">
        <v>22</v>
      </c>
      <c r="C14" s="17" t="s">
        <v>23</v>
      </c>
      <c r="D14" s="18" t="s">
        <v>24</v>
      </c>
      <c r="E14" s="21">
        <v>14</v>
      </c>
      <c r="F14" s="17">
        <v>14</v>
      </c>
      <c r="G14" s="17">
        <f aca="true" t="shared" si="0" ref="G14:G31">SUM(E14+F14)</f>
        <v>28</v>
      </c>
      <c r="H14" s="43">
        <v>10.2</v>
      </c>
      <c r="I14" s="43">
        <v>2</v>
      </c>
      <c r="J14" s="44">
        <f aca="true" t="shared" si="1" ref="J14:J81">SUM(H14+I14)</f>
        <v>12.2</v>
      </c>
      <c r="K14" s="44">
        <f aca="true" t="shared" si="2" ref="K14:K81">SUM(G14+J14)</f>
        <v>40.2</v>
      </c>
      <c r="L14" s="45" t="s">
        <v>25</v>
      </c>
      <c r="M14" s="45"/>
      <c r="N14" s="45"/>
      <c r="O14" s="45" t="s">
        <v>26</v>
      </c>
      <c r="P14" s="45" t="s">
        <v>26</v>
      </c>
    </row>
    <row r="15" spans="1:16" ht="12.75">
      <c r="A15" s="42">
        <v>2</v>
      </c>
      <c r="B15" s="20" t="s">
        <v>27</v>
      </c>
      <c r="C15" s="20" t="s">
        <v>28</v>
      </c>
      <c r="D15" s="20" t="s">
        <v>24</v>
      </c>
      <c r="E15" s="21">
        <v>13</v>
      </c>
      <c r="F15" s="17">
        <v>15</v>
      </c>
      <c r="G15" s="17">
        <f t="shared" si="0"/>
        <v>28</v>
      </c>
      <c r="H15" s="43">
        <v>10.2</v>
      </c>
      <c r="I15" s="43">
        <v>1.3</v>
      </c>
      <c r="J15" s="44">
        <f t="shared" si="1"/>
        <v>11.5</v>
      </c>
      <c r="K15" s="44">
        <f t="shared" si="2"/>
        <v>39.5</v>
      </c>
      <c r="L15" s="45" t="s">
        <v>29</v>
      </c>
      <c r="M15" s="45"/>
      <c r="N15" s="45"/>
      <c r="O15" s="45"/>
      <c r="P15" s="45" t="s">
        <v>26</v>
      </c>
    </row>
    <row r="16" spans="1:16" ht="12.75">
      <c r="A16" s="42">
        <v>4</v>
      </c>
      <c r="B16" s="20" t="s">
        <v>30</v>
      </c>
      <c r="C16" s="20" t="s">
        <v>31</v>
      </c>
      <c r="D16" s="20" t="s">
        <v>24</v>
      </c>
      <c r="E16" s="19">
        <v>14</v>
      </c>
      <c r="F16" s="20">
        <v>14</v>
      </c>
      <c r="G16" s="17">
        <f t="shared" si="0"/>
        <v>28</v>
      </c>
      <c r="H16" s="46">
        <v>10.2</v>
      </c>
      <c r="I16" s="46">
        <v>1.2</v>
      </c>
      <c r="J16" s="44">
        <f t="shared" si="1"/>
        <v>11.399999999999999</v>
      </c>
      <c r="K16" s="44">
        <f t="shared" si="2"/>
        <v>39.4</v>
      </c>
      <c r="L16" s="42" t="s">
        <v>32</v>
      </c>
      <c r="M16" s="42"/>
      <c r="N16" s="42"/>
      <c r="O16" s="42"/>
      <c r="P16" s="42" t="s">
        <v>26</v>
      </c>
    </row>
    <row r="17" spans="1:16" ht="12.75">
      <c r="A17" s="42">
        <v>3</v>
      </c>
      <c r="B17" s="20" t="s">
        <v>33</v>
      </c>
      <c r="C17" s="20" t="s">
        <v>34</v>
      </c>
      <c r="D17" s="20" t="s">
        <v>24</v>
      </c>
      <c r="E17" s="19">
        <v>12</v>
      </c>
      <c r="F17" s="20">
        <v>15</v>
      </c>
      <c r="G17" s="17">
        <f t="shared" si="0"/>
        <v>27</v>
      </c>
      <c r="H17" s="46">
        <v>8.4</v>
      </c>
      <c r="I17" s="46">
        <v>4</v>
      </c>
      <c r="J17" s="44">
        <f t="shared" si="1"/>
        <v>12.4</v>
      </c>
      <c r="K17" s="44">
        <f t="shared" si="2"/>
        <v>39.4</v>
      </c>
      <c r="L17" s="42" t="s">
        <v>29</v>
      </c>
      <c r="M17" s="42"/>
      <c r="N17" s="42"/>
      <c r="O17" s="42" t="s">
        <v>26</v>
      </c>
      <c r="P17" s="42" t="s">
        <v>26</v>
      </c>
    </row>
    <row r="18" spans="1:16" ht="12.75">
      <c r="A18" s="42">
        <v>5</v>
      </c>
      <c r="B18" s="20" t="s">
        <v>35</v>
      </c>
      <c r="C18" s="20" t="s">
        <v>36</v>
      </c>
      <c r="D18" s="20" t="s">
        <v>24</v>
      </c>
      <c r="E18" s="19">
        <v>14</v>
      </c>
      <c r="F18" s="20">
        <v>15</v>
      </c>
      <c r="G18" s="17">
        <f t="shared" si="0"/>
        <v>29</v>
      </c>
      <c r="H18" s="46">
        <v>7.8</v>
      </c>
      <c r="I18" s="46">
        <v>2</v>
      </c>
      <c r="J18" s="44">
        <f t="shared" si="1"/>
        <v>9.8</v>
      </c>
      <c r="K18" s="44">
        <f t="shared" si="2"/>
        <v>38.8</v>
      </c>
      <c r="L18" s="42" t="s">
        <v>29</v>
      </c>
      <c r="M18" s="42"/>
      <c r="N18" s="42"/>
      <c r="O18" s="42"/>
      <c r="P18" s="42" t="s">
        <v>26</v>
      </c>
    </row>
    <row r="19" spans="1:16" ht="12.75">
      <c r="A19" s="42">
        <v>6</v>
      </c>
      <c r="B19" s="20" t="s">
        <v>37</v>
      </c>
      <c r="C19" s="20" t="s">
        <v>38</v>
      </c>
      <c r="D19" s="20" t="s">
        <v>24</v>
      </c>
      <c r="E19" s="19">
        <v>11</v>
      </c>
      <c r="F19" s="20">
        <v>15</v>
      </c>
      <c r="G19" s="17">
        <f t="shared" si="0"/>
        <v>26</v>
      </c>
      <c r="H19" s="46">
        <v>10.2</v>
      </c>
      <c r="I19" s="46">
        <v>1.2</v>
      </c>
      <c r="J19" s="44">
        <f t="shared" si="1"/>
        <v>11.399999999999999</v>
      </c>
      <c r="K19" s="44">
        <f t="shared" si="2"/>
        <v>37.4</v>
      </c>
      <c r="L19" s="42" t="s">
        <v>25</v>
      </c>
      <c r="M19" s="42"/>
      <c r="N19" s="42"/>
      <c r="O19" s="42"/>
      <c r="P19" s="42" t="s">
        <v>26</v>
      </c>
    </row>
    <row r="20" spans="1:16" ht="12.75">
      <c r="A20" s="42">
        <v>7</v>
      </c>
      <c r="B20" s="20" t="s">
        <v>39</v>
      </c>
      <c r="C20" s="20" t="s">
        <v>40</v>
      </c>
      <c r="D20" s="20" t="s">
        <v>24</v>
      </c>
      <c r="E20" s="19">
        <v>13</v>
      </c>
      <c r="F20" s="20">
        <v>13</v>
      </c>
      <c r="G20" s="17">
        <f t="shared" si="0"/>
        <v>26</v>
      </c>
      <c r="H20" s="46">
        <v>10.2</v>
      </c>
      <c r="I20" s="46">
        <v>0.8</v>
      </c>
      <c r="J20" s="44">
        <f t="shared" si="1"/>
        <v>11</v>
      </c>
      <c r="K20" s="44">
        <f t="shared" si="2"/>
        <v>37</v>
      </c>
      <c r="L20" s="42" t="s">
        <v>25</v>
      </c>
      <c r="M20" s="42"/>
      <c r="N20" s="42"/>
      <c r="O20" s="42"/>
      <c r="P20" s="42" t="s">
        <v>26</v>
      </c>
    </row>
    <row r="21" spans="1:16" ht="12.75">
      <c r="A21" s="42">
        <v>8</v>
      </c>
      <c r="B21" s="20" t="s">
        <v>41</v>
      </c>
      <c r="C21" s="20" t="s">
        <v>34</v>
      </c>
      <c r="D21" s="20" t="s">
        <v>24</v>
      </c>
      <c r="E21" s="19">
        <v>11</v>
      </c>
      <c r="F21" s="20">
        <v>14</v>
      </c>
      <c r="G21" s="17">
        <f t="shared" si="0"/>
        <v>25</v>
      </c>
      <c r="H21" s="46">
        <v>10.2</v>
      </c>
      <c r="I21" s="46">
        <v>0.8</v>
      </c>
      <c r="J21" s="44">
        <f t="shared" si="1"/>
        <v>11</v>
      </c>
      <c r="K21" s="44">
        <f t="shared" si="2"/>
        <v>36</v>
      </c>
      <c r="L21" s="42" t="s">
        <v>32</v>
      </c>
      <c r="M21" s="42"/>
      <c r="N21" s="42"/>
      <c r="O21" s="42"/>
      <c r="P21" s="42" t="s">
        <v>26</v>
      </c>
    </row>
    <row r="22" spans="1:16" ht="12.75">
      <c r="A22" s="42">
        <v>9</v>
      </c>
      <c r="B22" s="20" t="s">
        <v>42</v>
      </c>
      <c r="C22" s="20" t="s">
        <v>43</v>
      </c>
      <c r="D22" s="20" t="s">
        <v>24</v>
      </c>
      <c r="E22" s="19">
        <v>11</v>
      </c>
      <c r="F22" s="20">
        <v>12</v>
      </c>
      <c r="G22" s="17">
        <f t="shared" si="0"/>
        <v>23</v>
      </c>
      <c r="H22" s="46">
        <v>9.6</v>
      </c>
      <c r="I22" s="46">
        <v>2.8</v>
      </c>
      <c r="J22" s="43">
        <f t="shared" si="1"/>
        <v>12.399999999999999</v>
      </c>
      <c r="K22" s="44">
        <f t="shared" si="2"/>
        <v>35.4</v>
      </c>
      <c r="L22" s="42" t="s">
        <v>25</v>
      </c>
      <c r="M22" s="42"/>
      <c r="N22" s="42"/>
      <c r="O22" s="42"/>
      <c r="P22" s="42" t="s">
        <v>26</v>
      </c>
    </row>
    <row r="23" spans="1:16" ht="12.75">
      <c r="A23" s="42">
        <v>10</v>
      </c>
      <c r="B23" s="20" t="s">
        <v>44</v>
      </c>
      <c r="C23" s="20" t="s">
        <v>45</v>
      </c>
      <c r="D23" s="20" t="s">
        <v>24</v>
      </c>
      <c r="E23" s="19">
        <v>11</v>
      </c>
      <c r="F23" s="20">
        <v>13</v>
      </c>
      <c r="G23" s="17">
        <f t="shared" si="0"/>
        <v>24</v>
      </c>
      <c r="H23" s="46">
        <v>9.6</v>
      </c>
      <c r="I23" s="46">
        <v>1.6</v>
      </c>
      <c r="J23" s="44">
        <f t="shared" si="1"/>
        <v>11.2</v>
      </c>
      <c r="K23" s="44">
        <f t="shared" si="2"/>
        <v>35.2</v>
      </c>
      <c r="L23" s="42" t="s">
        <v>29</v>
      </c>
      <c r="M23" s="42"/>
      <c r="N23" s="42"/>
      <c r="O23" s="42"/>
      <c r="P23" s="42" t="s">
        <v>26</v>
      </c>
    </row>
    <row r="24" spans="1:16" ht="12.75">
      <c r="A24" s="42">
        <v>11</v>
      </c>
      <c r="B24" s="20" t="s">
        <v>46</v>
      </c>
      <c r="C24" s="20" t="s">
        <v>47</v>
      </c>
      <c r="D24" s="20" t="s">
        <v>24</v>
      </c>
      <c r="E24" s="19">
        <v>13</v>
      </c>
      <c r="F24" s="20">
        <v>14</v>
      </c>
      <c r="G24" s="17">
        <f t="shared" si="0"/>
        <v>27</v>
      </c>
      <c r="H24" s="46">
        <v>4.8</v>
      </c>
      <c r="I24" s="46">
        <v>3.3</v>
      </c>
      <c r="J24" s="44">
        <f t="shared" si="1"/>
        <v>8.1</v>
      </c>
      <c r="K24" s="44">
        <f t="shared" si="2"/>
        <v>35.1</v>
      </c>
      <c r="L24" s="42" t="s">
        <v>29</v>
      </c>
      <c r="M24" s="42"/>
      <c r="N24" s="42"/>
      <c r="O24" s="42"/>
      <c r="P24" s="42" t="s">
        <v>26</v>
      </c>
    </row>
    <row r="25" spans="1:16" ht="12.75">
      <c r="A25" s="42">
        <v>12</v>
      </c>
      <c r="B25" s="20" t="s">
        <v>48</v>
      </c>
      <c r="C25" s="20" t="s">
        <v>49</v>
      </c>
      <c r="D25" s="20" t="s">
        <v>24</v>
      </c>
      <c r="E25" s="19">
        <v>11</v>
      </c>
      <c r="F25" s="20">
        <v>14</v>
      </c>
      <c r="G25" s="17">
        <f t="shared" si="0"/>
        <v>25</v>
      </c>
      <c r="H25" s="46">
        <v>6</v>
      </c>
      <c r="I25" s="46">
        <v>4</v>
      </c>
      <c r="J25" s="44">
        <f t="shared" si="1"/>
        <v>10</v>
      </c>
      <c r="K25" s="44">
        <f t="shared" si="2"/>
        <v>35</v>
      </c>
      <c r="L25" s="42" t="s">
        <v>25</v>
      </c>
      <c r="M25" s="42"/>
      <c r="N25" s="42"/>
      <c r="O25" s="42"/>
      <c r="P25" s="42" t="s">
        <v>26</v>
      </c>
    </row>
    <row r="26" spans="1:16" ht="12.75">
      <c r="A26" s="42">
        <v>13</v>
      </c>
      <c r="B26" s="20" t="s">
        <v>50</v>
      </c>
      <c r="C26" s="20" t="s">
        <v>51</v>
      </c>
      <c r="D26" s="20" t="s">
        <v>24</v>
      </c>
      <c r="E26" s="19">
        <v>11</v>
      </c>
      <c r="F26" s="20">
        <v>11</v>
      </c>
      <c r="G26" s="17">
        <f t="shared" si="0"/>
        <v>22</v>
      </c>
      <c r="H26" s="46">
        <v>10.2</v>
      </c>
      <c r="I26" s="46">
        <v>2.4</v>
      </c>
      <c r="J26" s="44">
        <f t="shared" si="1"/>
        <v>12.6</v>
      </c>
      <c r="K26" s="44">
        <f t="shared" si="2"/>
        <v>34.6</v>
      </c>
      <c r="L26" s="42" t="s">
        <v>29</v>
      </c>
      <c r="M26" s="42"/>
      <c r="N26" s="42"/>
      <c r="O26" s="42"/>
      <c r="P26" s="42" t="s">
        <v>26</v>
      </c>
    </row>
    <row r="27" spans="1:16" ht="12.75">
      <c r="A27" s="42">
        <v>14</v>
      </c>
      <c r="B27" s="20" t="s">
        <v>52</v>
      </c>
      <c r="C27" s="20" t="s">
        <v>53</v>
      </c>
      <c r="D27" s="20" t="s">
        <v>24</v>
      </c>
      <c r="E27" s="19">
        <v>11</v>
      </c>
      <c r="F27" s="20">
        <v>13</v>
      </c>
      <c r="G27" s="17">
        <f t="shared" si="0"/>
        <v>24</v>
      </c>
      <c r="H27" s="46">
        <v>7.8</v>
      </c>
      <c r="I27" s="46">
        <v>2.4</v>
      </c>
      <c r="J27" s="44">
        <f t="shared" si="1"/>
        <v>10.2</v>
      </c>
      <c r="K27" s="44">
        <f t="shared" si="2"/>
        <v>34.2</v>
      </c>
      <c r="L27" s="42" t="s">
        <v>54</v>
      </c>
      <c r="M27" s="42"/>
      <c r="N27" s="42"/>
      <c r="O27" s="42"/>
      <c r="P27" s="42" t="s">
        <v>26</v>
      </c>
    </row>
    <row r="28" spans="1:16" ht="12.75">
      <c r="A28" s="42">
        <v>15</v>
      </c>
      <c r="B28" s="20" t="s">
        <v>55</v>
      </c>
      <c r="C28" s="20" t="s">
        <v>23</v>
      </c>
      <c r="D28" s="20" t="s">
        <v>24</v>
      </c>
      <c r="E28" s="19">
        <v>14</v>
      </c>
      <c r="F28" s="20">
        <v>14</v>
      </c>
      <c r="G28" s="17">
        <f t="shared" si="0"/>
        <v>28</v>
      </c>
      <c r="H28" s="46">
        <v>4.8</v>
      </c>
      <c r="I28" s="46">
        <v>1.3</v>
      </c>
      <c r="J28" s="44">
        <f t="shared" si="1"/>
        <v>6.1</v>
      </c>
      <c r="K28" s="44">
        <f t="shared" si="2"/>
        <v>34.1</v>
      </c>
      <c r="L28" s="42" t="s">
        <v>29</v>
      </c>
      <c r="M28" s="42"/>
      <c r="N28" s="42"/>
      <c r="O28" s="42"/>
      <c r="P28" s="42" t="s">
        <v>26</v>
      </c>
    </row>
    <row r="29" spans="1:16" ht="12.75">
      <c r="A29" s="42">
        <v>16</v>
      </c>
      <c r="B29" s="20" t="s">
        <v>56</v>
      </c>
      <c r="C29" s="20" t="s">
        <v>57</v>
      </c>
      <c r="D29" s="20" t="s">
        <v>24</v>
      </c>
      <c r="E29" s="19">
        <v>12</v>
      </c>
      <c r="F29" s="20">
        <v>14</v>
      </c>
      <c r="G29" s="17">
        <f t="shared" si="0"/>
        <v>26</v>
      </c>
      <c r="H29" s="46">
        <v>7.2</v>
      </c>
      <c r="I29" s="46">
        <v>0.8</v>
      </c>
      <c r="J29" s="44">
        <f t="shared" si="1"/>
        <v>8</v>
      </c>
      <c r="K29" s="44">
        <f t="shared" si="2"/>
        <v>34</v>
      </c>
      <c r="L29" s="42" t="s">
        <v>25</v>
      </c>
      <c r="M29" s="42"/>
      <c r="N29" s="42"/>
      <c r="O29" s="42"/>
      <c r="P29" s="42" t="s">
        <v>26</v>
      </c>
    </row>
    <row r="30" spans="1:16" ht="12.75">
      <c r="A30" s="42">
        <v>17</v>
      </c>
      <c r="B30" s="20" t="s">
        <v>58</v>
      </c>
      <c r="C30" s="20" t="s">
        <v>59</v>
      </c>
      <c r="D30" s="20" t="s">
        <v>24</v>
      </c>
      <c r="E30" s="19">
        <v>11</v>
      </c>
      <c r="F30" s="20">
        <v>15</v>
      </c>
      <c r="G30" s="17">
        <f t="shared" si="0"/>
        <v>26</v>
      </c>
      <c r="H30" s="46">
        <v>7.2</v>
      </c>
      <c r="I30" s="46">
        <v>0.8</v>
      </c>
      <c r="J30" s="44">
        <f t="shared" si="1"/>
        <v>8</v>
      </c>
      <c r="K30" s="44">
        <f t="shared" si="2"/>
        <v>34</v>
      </c>
      <c r="L30" s="42" t="s">
        <v>54</v>
      </c>
      <c r="M30" s="42"/>
      <c r="N30" s="42"/>
      <c r="O30" s="42" t="s">
        <v>26</v>
      </c>
      <c r="P30" s="42"/>
    </row>
    <row r="31" spans="1:16" ht="13.5" thickBot="1">
      <c r="A31" s="42">
        <v>18</v>
      </c>
      <c r="B31" s="20" t="s">
        <v>60</v>
      </c>
      <c r="C31" s="22" t="s">
        <v>61</v>
      </c>
      <c r="D31" s="20" t="s">
        <v>24</v>
      </c>
      <c r="E31" s="19">
        <v>12</v>
      </c>
      <c r="F31" s="20">
        <v>14</v>
      </c>
      <c r="G31" s="17">
        <f t="shared" si="0"/>
        <v>26</v>
      </c>
      <c r="H31" s="46">
        <v>7.2</v>
      </c>
      <c r="I31" s="46">
        <v>0.8</v>
      </c>
      <c r="J31" s="44">
        <f t="shared" si="1"/>
        <v>8</v>
      </c>
      <c r="K31" s="44">
        <f t="shared" si="2"/>
        <v>34</v>
      </c>
      <c r="L31" s="42" t="s">
        <v>54</v>
      </c>
      <c r="M31" s="42"/>
      <c r="N31" s="42"/>
      <c r="O31" s="42"/>
      <c r="P31" s="42" t="s">
        <v>26</v>
      </c>
    </row>
    <row r="32" spans="1:16" ht="13.5" thickBot="1">
      <c r="A32" s="5"/>
      <c r="B32" s="5"/>
      <c r="C32" s="5"/>
      <c r="D32" s="5"/>
      <c r="E32" s="26" t="s">
        <v>174</v>
      </c>
      <c r="F32" s="27"/>
      <c r="G32" s="14"/>
      <c r="H32" s="15" t="s">
        <v>6</v>
      </c>
      <c r="I32" s="16"/>
      <c r="J32" s="47"/>
      <c r="K32" s="33"/>
      <c r="L32" s="34"/>
      <c r="M32" s="34"/>
      <c r="N32" s="34"/>
      <c r="O32" s="34"/>
      <c r="P32" s="34"/>
    </row>
    <row r="33" spans="1:16" ht="13.5" thickBot="1">
      <c r="A33" s="36" t="s">
        <v>7</v>
      </c>
      <c r="B33" s="37" t="s">
        <v>8</v>
      </c>
      <c r="C33" s="37" t="s">
        <v>9</v>
      </c>
      <c r="D33" s="38" t="s">
        <v>10</v>
      </c>
      <c r="E33" s="39" t="s">
        <v>11</v>
      </c>
      <c r="F33" s="10" t="s">
        <v>12</v>
      </c>
      <c r="G33" s="28" t="s">
        <v>13</v>
      </c>
      <c r="H33" s="13" t="s">
        <v>14</v>
      </c>
      <c r="I33" s="13" t="s">
        <v>15</v>
      </c>
      <c r="J33" s="13" t="s">
        <v>13</v>
      </c>
      <c r="K33" s="12" t="s">
        <v>16</v>
      </c>
      <c r="L33" s="40" t="s">
        <v>17</v>
      </c>
      <c r="M33" s="40" t="s">
        <v>18</v>
      </c>
      <c r="N33" s="41" t="s">
        <v>19</v>
      </c>
      <c r="O33" s="40" t="s">
        <v>20</v>
      </c>
      <c r="P33" s="11" t="s">
        <v>21</v>
      </c>
    </row>
    <row r="34" spans="1:16" ht="12.75">
      <c r="A34" s="42">
        <v>21</v>
      </c>
      <c r="B34" s="20" t="s">
        <v>62</v>
      </c>
      <c r="C34" s="20" t="s">
        <v>63</v>
      </c>
      <c r="D34" s="20" t="s">
        <v>24</v>
      </c>
      <c r="E34" s="21">
        <v>11</v>
      </c>
      <c r="F34" s="17">
        <v>12</v>
      </c>
      <c r="G34" s="17">
        <f aca="true" t="shared" si="3" ref="G34:G60">SUM(E34+F34)</f>
        <v>23</v>
      </c>
      <c r="H34" s="43">
        <v>8.4</v>
      </c>
      <c r="I34" s="43">
        <v>2.5</v>
      </c>
      <c r="J34" s="44">
        <f t="shared" si="1"/>
        <v>10.9</v>
      </c>
      <c r="K34" s="44">
        <f t="shared" si="2"/>
        <v>33.9</v>
      </c>
      <c r="L34" s="45" t="s">
        <v>25</v>
      </c>
      <c r="M34" s="45"/>
      <c r="N34" s="45"/>
      <c r="O34" s="45"/>
      <c r="P34" s="45" t="s">
        <v>26</v>
      </c>
    </row>
    <row r="35" spans="1:16" ht="12.75">
      <c r="A35" s="42">
        <v>19</v>
      </c>
      <c r="B35" s="20" t="s">
        <v>64</v>
      </c>
      <c r="C35" s="20" t="s">
        <v>65</v>
      </c>
      <c r="D35" s="20" t="s">
        <v>24</v>
      </c>
      <c r="E35" s="19">
        <v>12</v>
      </c>
      <c r="F35" s="20">
        <v>11</v>
      </c>
      <c r="G35" s="17">
        <f t="shared" si="3"/>
        <v>23</v>
      </c>
      <c r="H35" s="46">
        <v>9.6</v>
      </c>
      <c r="I35" s="46">
        <v>1.3</v>
      </c>
      <c r="J35" s="44">
        <f t="shared" si="1"/>
        <v>10.9</v>
      </c>
      <c r="K35" s="44">
        <f t="shared" si="2"/>
        <v>33.9</v>
      </c>
      <c r="L35" s="42" t="s">
        <v>54</v>
      </c>
      <c r="M35" s="42"/>
      <c r="N35" s="42"/>
      <c r="O35" s="42"/>
      <c r="P35" s="42" t="s">
        <v>26</v>
      </c>
    </row>
    <row r="36" spans="1:16" ht="12.75">
      <c r="A36" s="42">
        <v>20</v>
      </c>
      <c r="B36" s="20" t="s">
        <v>66</v>
      </c>
      <c r="C36" s="20" t="s">
        <v>67</v>
      </c>
      <c r="D36" s="20" t="s">
        <v>24</v>
      </c>
      <c r="E36" s="19">
        <v>12</v>
      </c>
      <c r="F36" s="20">
        <v>14</v>
      </c>
      <c r="G36" s="17">
        <f t="shared" si="3"/>
        <v>26</v>
      </c>
      <c r="H36" s="46">
        <v>6.6</v>
      </c>
      <c r="I36" s="46">
        <v>1.3</v>
      </c>
      <c r="J36" s="44">
        <f t="shared" si="1"/>
        <v>7.8999999999999995</v>
      </c>
      <c r="K36" s="44">
        <f t="shared" si="2"/>
        <v>33.9</v>
      </c>
      <c r="L36" s="42" t="s">
        <v>29</v>
      </c>
      <c r="M36" s="42"/>
      <c r="N36" s="42"/>
      <c r="O36" s="42"/>
      <c r="P36" s="42" t="s">
        <v>26</v>
      </c>
    </row>
    <row r="37" spans="1:16" ht="12.75">
      <c r="A37" s="42">
        <v>22</v>
      </c>
      <c r="B37" s="20" t="s">
        <v>68</v>
      </c>
      <c r="C37" s="20" t="s">
        <v>69</v>
      </c>
      <c r="D37" s="20" t="s">
        <v>24</v>
      </c>
      <c r="E37" s="19">
        <v>12</v>
      </c>
      <c r="F37" s="20">
        <v>13</v>
      </c>
      <c r="G37" s="17">
        <f t="shared" si="3"/>
        <v>25</v>
      </c>
      <c r="H37" s="46">
        <v>7.8</v>
      </c>
      <c r="I37" s="46">
        <v>0.8</v>
      </c>
      <c r="J37" s="44">
        <f t="shared" si="1"/>
        <v>8.6</v>
      </c>
      <c r="K37" s="44">
        <f t="shared" si="2"/>
        <v>33.6</v>
      </c>
      <c r="L37" s="42" t="s">
        <v>29</v>
      </c>
      <c r="M37" s="42"/>
      <c r="N37" s="42"/>
      <c r="O37" s="42"/>
      <c r="P37" s="42" t="s">
        <v>26</v>
      </c>
    </row>
    <row r="38" spans="1:16" ht="12.75">
      <c r="A38" s="42">
        <v>24</v>
      </c>
      <c r="B38" s="20" t="s">
        <v>70</v>
      </c>
      <c r="C38" s="20" t="s">
        <v>71</v>
      </c>
      <c r="D38" s="20" t="s">
        <v>24</v>
      </c>
      <c r="E38" s="19">
        <v>12</v>
      </c>
      <c r="F38" s="20">
        <v>15</v>
      </c>
      <c r="G38" s="17">
        <f t="shared" si="3"/>
        <v>27</v>
      </c>
      <c r="H38" s="46">
        <v>2.4</v>
      </c>
      <c r="I38" s="46">
        <v>4</v>
      </c>
      <c r="J38" s="44">
        <f t="shared" si="1"/>
        <v>6.4</v>
      </c>
      <c r="K38" s="44">
        <f t="shared" si="2"/>
        <v>33.4</v>
      </c>
      <c r="L38" s="42" t="s">
        <v>54</v>
      </c>
      <c r="M38" s="42"/>
      <c r="N38" s="42"/>
      <c r="O38" s="42"/>
      <c r="P38" s="42" t="s">
        <v>26</v>
      </c>
    </row>
    <row r="39" spans="1:16" ht="12.75">
      <c r="A39" s="42">
        <v>23</v>
      </c>
      <c r="B39" s="20" t="s">
        <v>72</v>
      </c>
      <c r="C39" s="20" t="s">
        <v>73</v>
      </c>
      <c r="D39" s="20" t="s">
        <v>24</v>
      </c>
      <c r="E39" s="19">
        <v>11</v>
      </c>
      <c r="F39" s="20">
        <v>12</v>
      </c>
      <c r="G39" s="17">
        <f t="shared" si="3"/>
        <v>23</v>
      </c>
      <c r="H39" s="46">
        <v>9.6</v>
      </c>
      <c r="I39" s="46">
        <v>0.8</v>
      </c>
      <c r="J39" s="44">
        <f t="shared" si="1"/>
        <v>10.4</v>
      </c>
      <c r="K39" s="44">
        <f t="shared" si="2"/>
        <v>33.4</v>
      </c>
      <c r="L39" s="42" t="s">
        <v>29</v>
      </c>
      <c r="M39" s="42"/>
      <c r="N39" s="42"/>
      <c r="O39" s="42"/>
      <c r="P39" s="42" t="s">
        <v>26</v>
      </c>
    </row>
    <row r="40" spans="1:16" ht="12.75">
      <c r="A40" s="42">
        <v>25</v>
      </c>
      <c r="B40" s="20" t="s">
        <v>74</v>
      </c>
      <c r="C40" s="20" t="s">
        <v>75</v>
      </c>
      <c r="D40" s="20" t="s">
        <v>24</v>
      </c>
      <c r="E40" s="19">
        <v>13</v>
      </c>
      <c r="F40" s="20">
        <v>13</v>
      </c>
      <c r="G40" s="17">
        <f t="shared" si="3"/>
        <v>26</v>
      </c>
      <c r="H40" s="46">
        <v>6</v>
      </c>
      <c r="I40" s="46">
        <v>1.3</v>
      </c>
      <c r="J40" s="44">
        <f t="shared" si="1"/>
        <v>7.3</v>
      </c>
      <c r="K40" s="44">
        <f t="shared" si="2"/>
        <v>33.3</v>
      </c>
      <c r="L40" s="42" t="s">
        <v>54</v>
      </c>
      <c r="M40" s="42"/>
      <c r="N40" s="42"/>
      <c r="O40" s="42"/>
      <c r="P40" s="42" t="s">
        <v>26</v>
      </c>
    </row>
    <row r="41" spans="1:16" ht="12.75">
      <c r="A41" s="42">
        <v>26</v>
      </c>
      <c r="B41" s="20" t="s">
        <v>76</v>
      </c>
      <c r="C41" s="20" t="s">
        <v>77</v>
      </c>
      <c r="D41" s="20" t="s">
        <v>24</v>
      </c>
      <c r="E41" s="19">
        <v>13</v>
      </c>
      <c r="F41" s="20">
        <v>14</v>
      </c>
      <c r="G41" s="17">
        <f t="shared" si="3"/>
        <v>27</v>
      </c>
      <c r="H41" s="46">
        <v>3</v>
      </c>
      <c r="I41" s="46">
        <v>3.3</v>
      </c>
      <c r="J41" s="44">
        <f t="shared" si="1"/>
        <v>6.3</v>
      </c>
      <c r="K41" s="44">
        <f t="shared" si="2"/>
        <v>33.3</v>
      </c>
      <c r="L41" s="42" t="s">
        <v>29</v>
      </c>
      <c r="M41" s="42"/>
      <c r="N41" s="42"/>
      <c r="O41" s="42"/>
      <c r="P41" s="42" t="s">
        <v>26</v>
      </c>
    </row>
    <row r="42" spans="1:16" ht="12.75">
      <c r="A42" s="42">
        <v>27</v>
      </c>
      <c r="B42" s="20" t="s">
        <v>78</v>
      </c>
      <c r="C42" s="22" t="s">
        <v>79</v>
      </c>
      <c r="D42" s="22" t="s">
        <v>24</v>
      </c>
      <c r="E42" s="19">
        <v>11</v>
      </c>
      <c r="F42" s="20">
        <v>14</v>
      </c>
      <c r="G42" s="17">
        <f t="shared" si="3"/>
        <v>25</v>
      </c>
      <c r="H42" s="46">
        <v>7.2</v>
      </c>
      <c r="I42" s="46">
        <v>0.8</v>
      </c>
      <c r="J42" s="44">
        <f t="shared" si="1"/>
        <v>8</v>
      </c>
      <c r="K42" s="44">
        <f t="shared" si="2"/>
        <v>33</v>
      </c>
      <c r="L42" s="42" t="s">
        <v>80</v>
      </c>
      <c r="M42" s="42"/>
      <c r="N42" s="42"/>
      <c r="O42" s="42"/>
      <c r="P42" s="42" t="s">
        <v>26</v>
      </c>
    </row>
    <row r="43" spans="1:16" ht="12.75">
      <c r="A43" s="42">
        <v>28</v>
      </c>
      <c r="B43" s="20" t="s">
        <v>81</v>
      </c>
      <c r="C43" s="20" t="s">
        <v>82</v>
      </c>
      <c r="D43" s="20" t="s">
        <v>24</v>
      </c>
      <c r="E43" s="19">
        <v>13</v>
      </c>
      <c r="F43" s="20">
        <v>15</v>
      </c>
      <c r="G43" s="17">
        <f t="shared" si="3"/>
        <v>28</v>
      </c>
      <c r="H43" s="46">
        <v>4.2</v>
      </c>
      <c r="I43" s="46">
        <v>0.8</v>
      </c>
      <c r="J43" s="44">
        <f t="shared" si="1"/>
        <v>5</v>
      </c>
      <c r="K43" s="44">
        <f t="shared" si="2"/>
        <v>33</v>
      </c>
      <c r="L43" s="42" t="s">
        <v>25</v>
      </c>
      <c r="M43" s="42"/>
      <c r="N43" s="42"/>
      <c r="O43" s="42"/>
      <c r="P43" s="42" t="s">
        <v>26</v>
      </c>
    </row>
    <row r="44" spans="1:16" ht="12.75">
      <c r="A44" s="42">
        <v>31</v>
      </c>
      <c r="B44" s="20" t="s">
        <v>83</v>
      </c>
      <c r="C44" s="20" t="s">
        <v>84</v>
      </c>
      <c r="D44" s="20" t="s">
        <v>24</v>
      </c>
      <c r="E44" s="19">
        <v>11</v>
      </c>
      <c r="F44" s="20">
        <v>11</v>
      </c>
      <c r="G44" s="17">
        <f t="shared" si="3"/>
        <v>22</v>
      </c>
      <c r="H44" s="46">
        <v>9.6</v>
      </c>
      <c r="I44" s="46">
        <v>0.8</v>
      </c>
      <c r="J44" s="44">
        <f t="shared" si="1"/>
        <v>10.4</v>
      </c>
      <c r="K44" s="44">
        <f t="shared" si="2"/>
        <v>32.4</v>
      </c>
      <c r="L44" s="42" t="s">
        <v>54</v>
      </c>
      <c r="M44" s="42"/>
      <c r="N44" s="42"/>
      <c r="O44" s="42" t="s">
        <v>26</v>
      </c>
      <c r="P44" s="42"/>
    </row>
    <row r="45" spans="1:16" ht="12.75">
      <c r="A45" s="42">
        <v>30</v>
      </c>
      <c r="B45" s="20" t="s">
        <v>85</v>
      </c>
      <c r="C45" s="20" t="s">
        <v>86</v>
      </c>
      <c r="D45" s="20" t="s">
        <v>24</v>
      </c>
      <c r="E45" s="19">
        <v>11</v>
      </c>
      <c r="F45" s="20">
        <v>15</v>
      </c>
      <c r="G45" s="17">
        <f t="shared" si="3"/>
        <v>26</v>
      </c>
      <c r="H45" s="46">
        <v>2.4</v>
      </c>
      <c r="I45" s="46">
        <v>4</v>
      </c>
      <c r="J45" s="44">
        <f t="shared" si="1"/>
        <v>6.4</v>
      </c>
      <c r="K45" s="44">
        <f t="shared" si="2"/>
        <v>32.4</v>
      </c>
      <c r="L45" s="42" t="s">
        <v>87</v>
      </c>
      <c r="M45" s="42"/>
      <c r="N45" s="42"/>
      <c r="O45" s="42"/>
      <c r="P45" s="42" t="s">
        <v>26</v>
      </c>
    </row>
    <row r="46" spans="1:16" ht="12.75">
      <c r="A46" s="42">
        <v>29</v>
      </c>
      <c r="B46" s="20" t="s">
        <v>88</v>
      </c>
      <c r="C46" s="20" t="s">
        <v>23</v>
      </c>
      <c r="D46" s="20" t="s">
        <v>24</v>
      </c>
      <c r="E46" s="19">
        <v>11</v>
      </c>
      <c r="F46" s="20">
        <v>14</v>
      </c>
      <c r="G46" s="17">
        <f t="shared" si="3"/>
        <v>25</v>
      </c>
      <c r="H46" s="46">
        <v>6.6</v>
      </c>
      <c r="I46" s="46">
        <v>0.8</v>
      </c>
      <c r="J46" s="44">
        <f t="shared" si="1"/>
        <v>7.3999999999999995</v>
      </c>
      <c r="K46" s="44">
        <f t="shared" si="2"/>
        <v>32.4</v>
      </c>
      <c r="L46" s="42" t="s">
        <v>29</v>
      </c>
      <c r="M46" s="42"/>
      <c r="N46" s="42"/>
      <c r="O46" s="42"/>
      <c r="P46" s="42" t="s">
        <v>26</v>
      </c>
    </row>
    <row r="47" spans="1:16" ht="12.75">
      <c r="A47" s="42">
        <v>32</v>
      </c>
      <c r="B47" s="20" t="s">
        <v>89</v>
      </c>
      <c r="C47" s="20" t="s">
        <v>90</v>
      </c>
      <c r="D47" s="20" t="s">
        <v>24</v>
      </c>
      <c r="E47" s="19">
        <v>11</v>
      </c>
      <c r="F47" s="20">
        <v>11</v>
      </c>
      <c r="G47" s="17">
        <f t="shared" si="3"/>
        <v>22</v>
      </c>
      <c r="H47" s="46">
        <v>9.6</v>
      </c>
      <c r="I47" s="46">
        <v>0.8</v>
      </c>
      <c r="J47" s="44">
        <f t="shared" si="1"/>
        <v>10.4</v>
      </c>
      <c r="K47" s="44">
        <f t="shared" si="2"/>
        <v>32.4</v>
      </c>
      <c r="L47" s="42" t="s">
        <v>29</v>
      </c>
      <c r="M47" s="42"/>
      <c r="N47" s="42"/>
      <c r="O47" s="42" t="s">
        <v>26</v>
      </c>
      <c r="P47" s="42"/>
    </row>
    <row r="48" spans="1:16" ht="12.75">
      <c r="A48" s="42">
        <v>33</v>
      </c>
      <c r="B48" s="20" t="s">
        <v>91</v>
      </c>
      <c r="C48" s="20" t="s">
        <v>92</v>
      </c>
      <c r="D48" s="20" t="s">
        <v>24</v>
      </c>
      <c r="E48" s="19">
        <v>11</v>
      </c>
      <c r="F48" s="20">
        <v>12</v>
      </c>
      <c r="G48" s="17">
        <f t="shared" si="3"/>
        <v>23</v>
      </c>
      <c r="H48" s="46">
        <v>8.4</v>
      </c>
      <c r="I48" s="46">
        <v>0.8</v>
      </c>
      <c r="J48" s="44">
        <f t="shared" si="1"/>
        <v>9.200000000000001</v>
      </c>
      <c r="K48" s="44">
        <f t="shared" si="2"/>
        <v>32.2</v>
      </c>
      <c r="L48" s="42" t="s">
        <v>25</v>
      </c>
      <c r="M48" s="42"/>
      <c r="N48" s="42"/>
      <c r="O48" s="42"/>
      <c r="P48" s="42" t="s">
        <v>26</v>
      </c>
    </row>
    <row r="49" spans="1:16" ht="12.75">
      <c r="A49" s="42">
        <v>34</v>
      </c>
      <c r="B49" s="20" t="s">
        <v>93</v>
      </c>
      <c r="C49" s="20" t="s">
        <v>94</v>
      </c>
      <c r="D49" s="20" t="s">
        <v>24</v>
      </c>
      <c r="E49" s="19">
        <v>11</v>
      </c>
      <c r="F49" s="20">
        <v>14</v>
      </c>
      <c r="G49" s="17">
        <f t="shared" si="3"/>
        <v>25</v>
      </c>
      <c r="H49" s="46">
        <v>5.4</v>
      </c>
      <c r="I49" s="46">
        <v>1.7</v>
      </c>
      <c r="J49" s="44">
        <f t="shared" si="1"/>
        <v>7.1000000000000005</v>
      </c>
      <c r="K49" s="44">
        <f t="shared" si="2"/>
        <v>32.1</v>
      </c>
      <c r="L49" s="42" t="s">
        <v>25</v>
      </c>
      <c r="M49" s="42"/>
      <c r="N49" s="42"/>
      <c r="O49" s="42" t="s">
        <v>26</v>
      </c>
      <c r="P49" s="42"/>
    </row>
    <row r="50" spans="1:16" ht="12.75">
      <c r="A50" s="42">
        <v>35</v>
      </c>
      <c r="B50" s="23" t="s">
        <v>95</v>
      </c>
      <c r="C50" s="23" t="s">
        <v>96</v>
      </c>
      <c r="D50" s="23" t="s">
        <v>24</v>
      </c>
      <c r="E50" s="24">
        <v>13</v>
      </c>
      <c r="F50" s="20">
        <v>14</v>
      </c>
      <c r="G50" s="17">
        <f t="shared" si="3"/>
        <v>27</v>
      </c>
      <c r="H50" s="46">
        <v>4.2</v>
      </c>
      <c r="I50" s="46">
        <v>0.8</v>
      </c>
      <c r="J50" s="44">
        <f t="shared" si="1"/>
        <v>5</v>
      </c>
      <c r="K50" s="44">
        <f t="shared" si="2"/>
        <v>32</v>
      </c>
      <c r="L50" s="42" t="s">
        <v>25</v>
      </c>
      <c r="M50" s="42"/>
      <c r="N50" s="42"/>
      <c r="O50" s="42"/>
      <c r="P50" s="42" t="s">
        <v>26</v>
      </c>
    </row>
    <row r="51" spans="1:16" ht="12.75">
      <c r="A51" s="42">
        <v>36</v>
      </c>
      <c r="B51" s="20" t="s">
        <v>97</v>
      </c>
      <c r="C51" s="20" t="s">
        <v>98</v>
      </c>
      <c r="D51" s="20" t="s">
        <v>24</v>
      </c>
      <c r="E51" s="19">
        <v>11</v>
      </c>
      <c r="F51" s="20">
        <v>14</v>
      </c>
      <c r="G51" s="17">
        <f t="shared" si="3"/>
        <v>25</v>
      </c>
      <c r="H51" s="46">
        <v>3</v>
      </c>
      <c r="I51" s="46">
        <v>4</v>
      </c>
      <c r="J51" s="44">
        <f t="shared" si="1"/>
        <v>7</v>
      </c>
      <c r="K51" s="44">
        <f t="shared" si="2"/>
        <v>32</v>
      </c>
      <c r="L51" s="42" t="s">
        <v>99</v>
      </c>
      <c r="M51" s="42" t="s">
        <v>7</v>
      </c>
      <c r="N51" s="42"/>
      <c r="O51" s="42" t="s">
        <v>26</v>
      </c>
      <c r="P51" s="42" t="s">
        <v>26</v>
      </c>
    </row>
    <row r="52" spans="1:16" ht="12.75">
      <c r="A52" s="42">
        <v>37</v>
      </c>
      <c r="B52" s="20" t="s">
        <v>100</v>
      </c>
      <c r="C52" s="20" t="s">
        <v>101</v>
      </c>
      <c r="D52" s="20" t="s">
        <v>24</v>
      </c>
      <c r="E52" s="19">
        <v>11</v>
      </c>
      <c r="F52" s="20">
        <v>12</v>
      </c>
      <c r="G52" s="17">
        <f t="shared" si="3"/>
        <v>23</v>
      </c>
      <c r="H52" s="46">
        <v>7.8</v>
      </c>
      <c r="I52" s="46">
        <v>0.8</v>
      </c>
      <c r="J52" s="44">
        <f t="shared" si="1"/>
        <v>8.6</v>
      </c>
      <c r="K52" s="44">
        <f t="shared" si="2"/>
        <v>31.6</v>
      </c>
      <c r="L52" s="42" t="s">
        <v>25</v>
      </c>
      <c r="M52" s="42"/>
      <c r="N52" s="42"/>
      <c r="O52" s="42" t="s">
        <v>26</v>
      </c>
      <c r="P52" s="42" t="s">
        <v>26</v>
      </c>
    </row>
    <row r="53" spans="1:16" ht="12.75">
      <c r="A53" s="42">
        <v>38</v>
      </c>
      <c r="B53" s="20" t="s">
        <v>102</v>
      </c>
      <c r="C53" s="20" t="s">
        <v>103</v>
      </c>
      <c r="D53" s="20" t="s">
        <v>24</v>
      </c>
      <c r="E53" s="19">
        <v>11</v>
      </c>
      <c r="F53" s="20">
        <v>15</v>
      </c>
      <c r="G53" s="17">
        <f t="shared" si="3"/>
        <v>26</v>
      </c>
      <c r="H53" s="46">
        <v>3.6</v>
      </c>
      <c r="I53" s="46">
        <v>1.8</v>
      </c>
      <c r="J53" s="44">
        <f t="shared" si="1"/>
        <v>5.4</v>
      </c>
      <c r="K53" s="44">
        <f t="shared" si="2"/>
        <v>31.4</v>
      </c>
      <c r="L53" s="42" t="s">
        <v>25</v>
      </c>
      <c r="M53" s="42"/>
      <c r="N53" s="42"/>
      <c r="O53" s="42"/>
      <c r="P53" s="42" t="s">
        <v>26</v>
      </c>
    </row>
    <row r="54" spans="1:16" ht="12.75">
      <c r="A54" s="42">
        <v>39</v>
      </c>
      <c r="B54" s="20" t="s">
        <v>104</v>
      </c>
      <c r="C54" s="20" t="s">
        <v>105</v>
      </c>
      <c r="D54" s="20" t="s">
        <v>24</v>
      </c>
      <c r="E54" s="19">
        <v>13</v>
      </c>
      <c r="F54" s="20">
        <v>14</v>
      </c>
      <c r="G54" s="17">
        <f t="shared" si="3"/>
        <v>27</v>
      </c>
      <c r="H54" s="46">
        <v>3</v>
      </c>
      <c r="I54" s="46">
        <v>1.2</v>
      </c>
      <c r="J54" s="44">
        <f t="shared" si="1"/>
        <v>4.2</v>
      </c>
      <c r="K54" s="44">
        <f t="shared" si="2"/>
        <v>31.2</v>
      </c>
      <c r="L54" s="42" t="s">
        <v>25</v>
      </c>
      <c r="M54" s="42"/>
      <c r="N54" s="42"/>
      <c r="O54" s="42"/>
      <c r="P54" s="42" t="s">
        <v>26</v>
      </c>
    </row>
    <row r="55" spans="1:16" ht="12.75">
      <c r="A55" s="42">
        <v>40</v>
      </c>
      <c r="B55" s="20" t="s">
        <v>106</v>
      </c>
      <c r="C55" s="20" t="s">
        <v>107</v>
      </c>
      <c r="D55" s="20" t="s">
        <v>24</v>
      </c>
      <c r="E55" s="19">
        <v>12</v>
      </c>
      <c r="F55" s="20">
        <v>11</v>
      </c>
      <c r="G55" s="17">
        <f t="shared" si="3"/>
        <v>23</v>
      </c>
      <c r="H55" s="46">
        <v>3.6</v>
      </c>
      <c r="I55" s="46">
        <v>4.4</v>
      </c>
      <c r="J55" s="44">
        <f t="shared" si="1"/>
        <v>8</v>
      </c>
      <c r="K55" s="44">
        <f t="shared" si="2"/>
        <v>31</v>
      </c>
      <c r="L55" s="42" t="s">
        <v>54</v>
      </c>
      <c r="M55" s="42"/>
      <c r="N55" s="42"/>
      <c r="O55" s="42" t="s">
        <v>26</v>
      </c>
      <c r="P55" s="42"/>
    </row>
    <row r="56" spans="1:16" ht="12.75">
      <c r="A56" s="42">
        <v>41</v>
      </c>
      <c r="B56" s="20" t="s">
        <v>108</v>
      </c>
      <c r="C56" s="20" t="s">
        <v>109</v>
      </c>
      <c r="D56" s="20" t="s">
        <v>24</v>
      </c>
      <c r="E56" s="19">
        <v>13</v>
      </c>
      <c r="F56" s="20">
        <v>14</v>
      </c>
      <c r="G56" s="17">
        <f t="shared" si="3"/>
        <v>27</v>
      </c>
      <c r="H56" s="46">
        <v>2.4</v>
      </c>
      <c r="I56" s="46">
        <v>1.3</v>
      </c>
      <c r="J56" s="44">
        <f t="shared" si="1"/>
        <v>3.7</v>
      </c>
      <c r="K56" s="44">
        <f t="shared" si="2"/>
        <v>30.7</v>
      </c>
      <c r="L56" s="42" t="s">
        <v>29</v>
      </c>
      <c r="M56" s="42"/>
      <c r="N56" s="42"/>
      <c r="O56" s="42"/>
      <c r="P56" s="42" t="s">
        <v>26</v>
      </c>
    </row>
    <row r="57" spans="1:16" ht="12.75">
      <c r="A57" s="42">
        <v>42</v>
      </c>
      <c r="B57" s="20" t="s">
        <v>110</v>
      </c>
      <c r="C57" s="20" t="s">
        <v>111</v>
      </c>
      <c r="D57" s="20" t="s">
        <v>24</v>
      </c>
      <c r="E57" s="19">
        <v>11</v>
      </c>
      <c r="F57" s="20">
        <v>11</v>
      </c>
      <c r="G57" s="17">
        <f t="shared" si="3"/>
        <v>22</v>
      </c>
      <c r="H57" s="46">
        <v>7.8</v>
      </c>
      <c r="I57" s="46">
        <v>0.8</v>
      </c>
      <c r="J57" s="44">
        <f t="shared" si="1"/>
        <v>8.6</v>
      </c>
      <c r="K57" s="44">
        <f t="shared" si="2"/>
        <v>30.6</v>
      </c>
      <c r="L57" s="42" t="s">
        <v>25</v>
      </c>
      <c r="M57" s="42"/>
      <c r="N57" s="42"/>
      <c r="O57" s="42"/>
      <c r="P57" s="42" t="s">
        <v>26</v>
      </c>
    </row>
    <row r="58" spans="1:16" ht="12.75">
      <c r="A58" s="42">
        <v>43</v>
      </c>
      <c r="B58" s="20" t="s">
        <v>112</v>
      </c>
      <c r="C58" s="20" t="s">
        <v>67</v>
      </c>
      <c r="D58" s="20" t="s">
        <v>24</v>
      </c>
      <c r="E58" s="19">
        <v>11</v>
      </c>
      <c r="F58" s="20">
        <v>13</v>
      </c>
      <c r="G58" s="17">
        <f t="shared" si="3"/>
        <v>24</v>
      </c>
      <c r="H58" s="46">
        <v>2.4</v>
      </c>
      <c r="I58" s="46">
        <v>4</v>
      </c>
      <c r="J58" s="44">
        <f t="shared" si="1"/>
        <v>6.4</v>
      </c>
      <c r="K58" s="44">
        <f t="shared" si="2"/>
        <v>30.4</v>
      </c>
      <c r="L58" s="42" t="s">
        <v>29</v>
      </c>
      <c r="M58" s="42"/>
      <c r="N58" s="42"/>
      <c r="O58" s="42"/>
      <c r="P58" s="42" t="s">
        <v>26</v>
      </c>
    </row>
    <row r="59" spans="1:16" ht="12.75">
      <c r="A59" s="42">
        <v>44</v>
      </c>
      <c r="B59" s="20" t="s">
        <v>113</v>
      </c>
      <c r="C59" s="20" t="s">
        <v>114</v>
      </c>
      <c r="D59" s="20" t="s">
        <v>24</v>
      </c>
      <c r="E59" s="19">
        <v>11</v>
      </c>
      <c r="F59" s="20">
        <v>12</v>
      </c>
      <c r="G59" s="17">
        <f t="shared" si="3"/>
        <v>23</v>
      </c>
      <c r="H59" s="46">
        <v>6.6</v>
      </c>
      <c r="I59" s="46">
        <v>0.8</v>
      </c>
      <c r="J59" s="44">
        <f t="shared" si="1"/>
        <v>7.3999999999999995</v>
      </c>
      <c r="K59" s="44">
        <f t="shared" si="2"/>
        <v>30.4</v>
      </c>
      <c r="L59" s="42" t="s">
        <v>29</v>
      </c>
      <c r="M59" s="42"/>
      <c r="N59" s="42"/>
      <c r="O59" s="42"/>
      <c r="P59" s="42" t="s">
        <v>26</v>
      </c>
    </row>
    <row r="60" spans="1:16" ht="13.5" thickBot="1">
      <c r="A60" s="42">
        <v>45</v>
      </c>
      <c r="B60" s="20" t="s">
        <v>115</v>
      </c>
      <c r="C60" s="20" t="s">
        <v>116</v>
      </c>
      <c r="D60" s="20" t="s">
        <v>24</v>
      </c>
      <c r="E60" s="19">
        <v>12</v>
      </c>
      <c r="F60" s="20">
        <v>14</v>
      </c>
      <c r="G60" s="17">
        <f t="shared" si="3"/>
        <v>26</v>
      </c>
      <c r="H60" s="46">
        <v>2.4</v>
      </c>
      <c r="I60" s="46">
        <v>1.8</v>
      </c>
      <c r="J60" s="44">
        <f t="shared" si="1"/>
        <v>4.2</v>
      </c>
      <c r="K60" s="44">
        <f t="shared" si="2"/>
        <v>30.2</v>
      </c>
      <c r="L60" s="42" t="s">
        <v>29</v>
      </c>
      <c r="M60" s="42"/>
      <c r="N60" s="42"/>
      <c r="O60" s="42"/>
      <c r="P60" s="42" t="s">
        <v>26</v>
      </c>
    </row>
    <row r="61" spans="1:16" ht="13.5" thickBot="1">
      <c r="A61" s="5"/>
      <c r="B61" s="5"/>
      <c r="C61" s="5"/>
      <c r="D61" s="5"/>
      <c r="E61" s="26" t="s">
        <v>5</v>
      </c>
      <c r="F61" s="27"/>
      <c r="G61" s="14"/>
      <c r="H61" s="15" t="s">
        <v>6</v>
      </c>
      <c r="I61" s="16"/>
      <c r="J61" s="47"/>
      <c r="K61" s="33"/>
      <c r="L61" s="34"/>
      <c r="M61" s="34"/>
      <c r="N61" s="34"/>
      <c r="O61" s="34"/>
      <c r="P61" s="34"/>
    </row>
    <row r="62" spans="1:16" ht="13.5" thickBot="1">
      <c r="A62" s="36" t="s">
        <v>7</v>
      </c>
      <c r="B62" s="37" t="s">
        <v>8</v>
      </c>
      <c r="C62" s="37" t="s">
        <v>9</v>
      </c>
      <c r="D62" s="38" t="s">
        <v>10</v>
      </c>
      <c r="E62" s="39" t="s">
        <v>11</v>
      </c>
      <c r="F62" s="10" t="s">
        <v>12</v>
      </c>
      <c r="G62" s="28" t="s">
        <v>13</v>
      </c>
      <c r="H62" s="13" t="s">
        <v>14</v>
      </c>
      <c r="I62" s="13" t="s">
        <v>15</v>
      </c>
      <c r="J62" s="13" t="s">
        <v>13</v>
      </c>
      <c r="K62" s="12" t="s">
        <v>16</v>
      </c>
      <c r="L62" s="40" t="s">
        <v>17</v>
      </c>
      <c r="M62" s="40" t="s">
        <v>18</v>
      </c>
      <c r="N62" s="41" t="s">
        <v>19</v>
      </c>
      <c r="O62" s="40" t="s">
        <v>20</v>
      </c>
      <c r="P62" s="11" t="s">
        <v>21</v>
      </c>
    </row>
    <row r="63" spans="1:16" ht="12.75">
      <c r="A63" s="42">
        <v>46</v>
      </c>
      <c r="B63" s="20" t="s">
        <v>117</v>
      </c>
      <c r="C63" s="20" t="s">
        <v>118</v>
      </c>
      <c r="D63" s="20" t="s">
        <v>24</v>
      </c>
      <c r="E63" s="21">
        <v>11</v>
      </c>
      <c r="F63" s="17">
        <v>14</v>
      </c>
      <c r="G63" s="17">
        <f aca="true" t="shared" si="4" ref="G63:G89">SUM(E63+F63)</f>
        <v>25</v>
      </c>
      <c r="H63" s="43">
        <v>4.2</v>
      </c>
      <c r="I63" s="43">
        <v>0.8</v>
      </c>
      <c r="J63" s="44">
        <f t="shared" si="1"/>
        <v>5</v>
      </c>
      <c r="K63" s="44">
        <f t="shared" si="2"/>
        <v>30</v>
      </c>
      <c r="L63" s="45" t="s">
        <v>29</v>
      </c>
      <c r="M63" s="45"/>
      <c r="N63" s="45"/>
      <c r="O63" s="45"/>
      <c r="P63" s="45" t="s">
        <v>26</v>
      </c>
    </row>
    <row r="64" spans="1:16" ht="12.75">
      <c r="A64" s="42">
        <v>47</v>
      </c>
      <c r="B64" s="20" t="s">
        <v>119</v>
      </c>
      <c r="C64" s="20" t="s">
        <v>120</v>
      </c>
      <c r="D64" s="20" t="s">
        <v>24</v>
      </c>
      <c r="E64" s="19">
        <v>11</v>
      </c>
      <c r="F64" s="20">
        <v>11</v>
      </c>
      <c r="G64" s="17">
        <f t="shared" si="4"/>
        <v>22</v>
      </c>
      <c r="H64" s="46">
        <v>7.2</v>
      </c>
      <c r="I64" s="46">
        <v>0.8</v>
      </c>
      <c r="J64" s="44">
        <f t="shared" si="1"/>
        <v>8</v>
      </c>
      <c r="K64" s="44">
        <f t="shared" si="2"/>
        <v>30</v>
      </c>
      <c r="L64" s="42" t="s">
        <v>29</v>
      </c>
      <c r="M64" s="42"/>
      <c r="N64" s="42"/>
      <c r="O64" s="42"/>
      <c r="P64" s="42" t="s">
        <v>26</v>
      </c>
    </row>
    <row r="65" spans="1:16" ht="12.75">
      <c r="A65" s="42">
        <v>49</v>
      </c>
      <c r="B65" s="20" t="s">
        <v>121</v>
      </c>
      <c r="C65" s="20" t="s">
        <v>122</v>
      </c>
      <c r="D65" s="20" t="s">
        <v>24</v>
      </c>
      <c r="E65" s="19">
        <v>11</v>
      </c>
      <c r="F65" s="20">
        <v>11</v>
      </c>
      <c r="G65" s="17">
        <f t="shared" si="4"/>
        <v>22</v>
      </c>
      <c r="H65" s="46">
        <v>6.6</v>
      </c>
      <c r="I65" s="46">
        <v>0.8</v>
      </c>
      <c r="J65" s="44">
        <f t="shared" si="1"/>
        <v>7.3999999999999995</v>
      </c>
      <c r="K65" s="44">
        <f t="shared" si="2"/>
        <v>29.4</v>
      </c>
      <c r="L65" s="42" t="s">
        <v>25</v>
      </c>
      <c r="M65" s="42"/>
      <c r="N65" s="42"/>
      <c r="O65" s="42"/>
      <c r="P65" s="42" t="s">
        <v>26</v>
      </c>
    </row>
    <row r="66" spans="1:16" ht="12.75">
      <c r="A66" s="42">
        <v>48</v>
      </c>
      <c r="B66" s="20" t="s">
        <v>123</v>
      </c>
      <c r="C66" s="20" t="s">
        <v>28</v>
      </c>
      <c r="D66" s="20" t="s">
        <v>24</v>
      </c>
      <c r="E66" s="19">
        <v>12</v>
      </c>
      <c r="F66" s="20">
        <v>13</v>
      </c>
      <c r="G66" s="17">
        <f t="shared" si="4"/>
        <v>25</v>
      </c>
      <c r="H66" s="46">
        <v>3.6</v>
      </c>
      <c r="I66" s="46">
        <v>0.8</v>
      </c>
      <c r="J66" s="44">
        <f t="shared" si="1"/>
        <v>4.4</v>
      </c>
      <c r="K66" s="44">
        <f t="shared" si="2"/>
        <v>29.4</v>
      </c>
      <c r="L66" s="42" t="s">
        <v>29</v>
      </c>
      <c r="M66" s="42"/>
      <c r="N66" s="42"/>
      <c r="O66" s="42"/>
      <c r="P66" s="42" t="s">
        <v>26</v>
      </c>
    </row>
    <row r="67" spans="1:16" ht="12.75">
      <c r="A67" s="42">
        <v>50</v>
      </c>
      <c r="B67" s="20" t="s">
        <v>124</v>
      </c>
      <c r="C67" s="20" t="s">
        <v>125</v>
      </c>
      <c r="D67" s="20" t="s">
        <v>24</v>
      </c>
      <c r="E67" s="19">
        <v>11</v>
      </c>
      <c r="F67" s="20">
        <v>11</v>
      </c>
      <c r="G67" s="17">
        <f t="shared" si="4"/>
        <v>22</v>
      </c>
      <c r="H67" s="46">
        <v>3.6</v>
      </c>
      <c r="I67" s="46">
        <v>3.6</v>
      </c>
      <c r="J67" s="44">
        <f t="shared" si="1"/>
        <v>7.2</v>
      </c>
      <c r="K67" s="44">
        <f t="shared" si="2"/>
        <v>29.2</v>
      </c>
      <c r="L67" s="42" t="s">
        <v>29</v>
      </c>
      <c r="M67" s="42"/>
      <c r="N67" s="42"/>
      <c r="O67" s="42" t="s">
        <v>26</v>
      </c>
      <c r="P67" s="42" t="s">
        <v>26</v>
      </c>
    </row>
    <row r="68" spans="1:16" ht="12.75">
      <c r="A68" s="42">
        <v>52</v>
      </c>
      <c r="B68" s="20" t="s">
        <v>126</v>
      </c>
      <c r="C68" s="20" t="s">
        <v>127</v>
      </c>
      <c r="D68" s="20" t="s">
        <v>24</v>
      </c>
      <c r="E68" s="19">
        <v>12</v>
      </c>
      <c r="F68" s="20">
        <v>13</v>
      </c>
      <c r="G68" s="17">
        <f t="shared" si="4"/>
        <v>25</v>
      </c>
      <c r="H68" s="46">
        <v>2.4</v>
      </c>
      <c r="I68" s="46">
        <v>1.7</v>
      </c>
      <c r="J68" s="43">
        <f t="shared" si="1"/>
        <v>4.1</v>
      </c>
      <c r="K68" s="44">
        <f t="shared" si="2"/>
        <v>29.1</v>
      </c>
      <c r="L68" s="42" t="s">
        <v>32</v>
      </c>
      <c r="M68" s="42"/>
      <c r="N68" s="42"/>
      <c r="O68" s="42"/>
      <c r="P68" s="42" t="s">
        <v>26</v>
      </c>
    </row>
    <row r="69" spans="1:16" ht="12.75">
      <c r="A69" s="42">
        <v>51</v>
      </c>
      <c r="B69" s="20" t="s">
        <v>128</v>
      </c>
      <c r="C69" s="20" t="s">
        <v>129</v>
      </c>
      <c r="D69" s="20" t="s">
        <v>24</v>
      </c>
      <c r="E69" s="19">
        <v>13</v>
      </c>
      <c r="F69" s="20">
        <v>12</v>
      </c>
      <c r="G69" s="17">
        <f t="shared" si="4"/>
        <v>25</v>
      </c>
      <c r="H69" s="46">
        <v>2.4</v>
      </c>
      <c r="I69" s="46">
        <v>1.7</v>
      </c>
      <c r="J69" s="44">
        <f t="shared" si="1"/>
        <v>4.1</v>
      </c>
      <c r="K69" s="44">
        <f t="shared" si="2"/>
        <v>29.1</v>
      </c>
      <c r="L69" s="42" t="s">
        <v>29</v>
      </c>
      <c r="M69" s="42"/>
      <c r="N69" s="42"/>
      <c r="O69" s="42"/>
      <c r="P69" s="42" t="s">
        <v>26</v>
      </c>
    </row>
    <row r="70" spans="1:16" ht="12.75">
      <c r="A70" s="42">
        <v>53</v>
      </c>
      <c r="B70" s="20" t="s">
        <v>130</v>
      </c>
      <c r="C70" s="20" t="s">
        <v>53</v>
      </c>
      <c r="D70" s="20" t="s">
        <v>24</v>
      </c>
      <c r="E70" s="19">
        <v>12</v>
      </c>
      <c r="F70" s="20">
        <v>12</v>
      </c>
      <c r="G70" s="17">
        <f t="shared" si="4"/>
        <v>24</v>
      </c>
      <c r="H70" s="46">
        <v>4.2</v>
      </c>
      <c r="I70" s="46">
        <v>0.8</v>
      </c>
      <c r="J70" s="44">
        <f t="shared" si="1"/>
        <v>5</v>
      </c>
      <c r="K70" s="44">
        <f t="shared" si="2"/>
        <v>29</v>
      </c>
      <c r="L70" s="42" t="s">
        <v>54</v>
      </c>
      <c r="M70" s="42"/>
      <c r="N70" s="42"/>
      <c r="O70" s="42"/>
      <c r="P70" s="42" t="s">
        <v>26</v>
      </c>
    </row>
    <row r="71" spans="1:16" ht="12.75">
      <c r="A71" s="42">
        <v>54</v>
      </c>
      <c r="B71" s="20" t="s">
        <v>131</v>
      </c>
      <c r="C71" s="20" t="s">
        <v>132</v>
      </c>
      <c r="D71" s="20" t="s">
        <v>24</v>
      </c>
      <c r="E71" s="19">
        <v>11</v>
      </c>
      <c r="F71" s="20">
        <v>13</v>
      </c>
      <c r="G71" s="17">
        <f t="shared" si="4"/>
        <v>24</v>
      </c>
      <c r="H71" s="46">
        <v>2.4</v>
      </c>
      <c r="I71" s="46">
        <v>2</v>
      </c>
      <c r="J71" s="44">
        <f t="shared" si="1"/>
        <v>4.4</v>
      </c>
      <c r="K71" s="44">
        <f t="shared" si="2"/>
        <v>28.4</v>
      </c>
      <c r="L71" s="42" t="s">
        <v>25</v>
      </c>
      <c r="M71" s="42"/>
      <c r="N71" s="42"/>
      <c r="O71" s="42"/>
      <c r="P71" s="42" t="s">
        <v>26</v>
      </c>
    </row>
    <row r="72" spans="1:16" ht="12.75">
      <c r="A72" s="42">
        <v>55</v>
      </c>
      <c r="B72" s="20" t="s">
        <v>133</v>
      </c>
      <c r="C72" s="20" t="s">
        <v>134</v>
      </c>
      <c r="D72" s="20" t="s">
        <v>24</v>
      </c>
      <c r="E72" s="19">
        <v>12</v>
      </c>
      <c r="F72" s="20">
        <v>12</v>
      </c>
      <c r="G72" s="17">
        <f t="shared" si="4"/>
        <v>24</v>
      </c>
      <c r="H72" s="46">
        <v>3.6</v>
      </c>
      <c r="I72" s="46">
        <v>0.8</v>
      </c>
      <c r="J72" s="44">
        <f t="shared" si="1"/>
        <v>4.4</v>
      </c>
      <c r="K72" s="44">
        <f t="shared" si="2"/>
        <v>28.4</v>
      </c>
      <c r="L72" s="42" t="s">
        <v>25</v>
      </c>
      <c r="M72" s="42"/>
      <c r="N72" s="42"/>
      <c r="O72" s="42" t="s">
        <v>26</v>
      </c>
      <c r="P72" s="42" t="s">
        <v>26</v>
      </c>
    </row>
    <row r="73" spans="1:16" ht="12.75">
      <c r="A73" s="42">
        <v>56</v>
      </c>
      <c r="B73" s="20" t="s">
        <v>135</v>
      </c>
      <c r="C73" s="20" t="s">
        <v>136</v>
      </c>
      <c r="D73" s="20" t="s">
        <v>24</v>
      </c>
      <c r="E73" s="19">
        <v>11</v>
      </c>
      <c r="F73" s="20">
        <v>12</v>
      </c>
      <c r="G73" s="17">
        <f t="shared" si="4"/>
        <v>23</v>
      </c>
      <c r="H73" s="46">
        <v>2.4</v>
      </c>
      <c r="I73" s="46">
        <v>2.9</v>
      </c>
      <c r="J73" s="44">
        <f t="shared" si="1"/>
        <v>5.3</v>
      </c>
      <c r="K73" s="44">
        <f t="shared" si="2"/>
        <v>28.3</v>
      </c>
      <c r="L73" s="42" t="s">
        <v>29</v>
      </c>
      <c r="M73" s="42"/>
      <c r="N73" s="42"/>
      <c r="O73" s="42" t="s">
        <v>26</v>
      </c>
      <c r="P73" s="42"/>
    </row>
    <row r="74" spans="1:16" ht="12.75">
      <c r="A74" s="42">
        <v>57</v>
      </c>
      <c r="B74" s="20" t="s">
        <v>137</v>
      </c>
      <c r="C74" s="20" t="s">
        <v>138</v>
      </c>
      <c r="D74" s="20" t="s">
        <v>24</v>
      </c>
      <c r="E74" s="19">
        <v>11</v>
      </c>
      <c r="F74" s="20">
        <v>11</v>
      </c>
      <c r="G74" s="17">
        <f t="shared" si="4"/>
        <v>22</v>
      </c>
      <c r="H74" s="46">
        <v>5.4</v>
      </c>
      <c r="I74" s="46">
        <v>0.8</v>
      </c>
      <c r="J74" s="44">
        <f t="shared" si="1"/>
        <v>6.2</v>
      </c>
      <c r="K74" s="44">
        <f t="shared" si="2"/>
        <v>28.2</v>
      </c>
      <c r="L74" s="42" t="s">
        <v>25</v>
      </c>
      <c r="M74" s="42"/>
      <c r="N74" s="42"/>
      <c r="O74" s="42"/>
      <c r="P74" s="42" t="s">
        <v>26</v>
      </c>
    </row>
    <row r="75" spans="1:16" ht="12.75">
      <c r="A75" s="42">
        <v>58</v>
      </c>
      <c r="B75" s="20" t="s">
        <v>139</v>
      </c>
      <c r="C75" s="20" t="s">
        <v>140</v>
      </c>
      <c r="D75" s="20" t="s">
        <v>24</v>
      </c>
      <c r="E75" s="19">
        <v>11</v>
      </c>
      <c r="F75" s="20">
        <v>11</v>
      </c>
      <c r="G75" s="17">
        <f t="shared" si="4"/>
        <v>22</v>
      </c>
      <c r="H75" s="46">
        <v>5.4</v>
      </c>
      <c r="I75" s="46">
        <v>0.8</v>
      </c>
      <c r="J75" s="44">
        <f t="shared" si="1"/>
        <v>6.2</v>
      </c>
      <c r="K75" s="44">
        <f t="shared" si="2"/>
        <v>28.2</v>
      </c>
      <c r="L75" s="42" t="s">
        <v>29</v>
      </c>
      <c r="M75" s="42"/>
      <c r="N75" s="42"/>
      <c r="O75" s="42" t="s">
        <v>26</v>
      </c>
      <c r="P75" s="42" t="s">
        <v>26</v>
      </c>
    </row>
    <row r="76" spans="1:16" ht="12.75">
      <c r="A76" s="42">
        <v>59</v>
      </c>
      <c r="B76" s="20" t="s">
        <v>141</v>
      </c>
      <c r="C76" s="20" t="s">
        <v>57</v>
      </c>
      <c r="D76" s="20" t="s">
        <v>24</v>
      </c>
      <c r="E76" s="19">
        <v>11</v>
      </c>
      <c r="F76" s="20">
        <v>12</v>
      </c>
      <c r="G76" s="17">
        <f t="shared" si="4"/>
        <v>23</v>
      </c>
      <c r="H76" s="46">
        <v>4.2</v>
      </c>
      <c r="I76" s="46">
        <v>0.8</v>
      </c>
      <c r="J76" s="44">
        <f t="shared" si="1"/>
        <v>5</v>
      </c>
      <c r="K76" s="44">
        <f t="shared" si="2"/>
        <v>28</v>
      </c>
      <c r="L76" s="42" t="s">
        <v>54</v>
      </c>
      <c r="M76" s="42"/>
      <c r="N76" s="42"/>
      <c r="O76" s="42" t="s">
        <v>26</v>
      </c>
      <c r="P76" s="42" t="s">
        <v>26</v>
      </c>
    </row>
    <row r="77" spans="1:16" ht="12.75">
      <c r="A77" s="42">
        <v>61</v>
      </c>
      <c r="B77" s="20" t="s">
        <v>142</v>
      </c>
      <c r="C77" s="20" t="s">
        <v>118</v>
      </c>
      <c r="D77" s="20" t="s">
        <v>24</v>
      </c>
      <c r="E77" s="19">
        <v>11</v>
      </c>
      <c r="F77" s="20">
        <v>12</v>
      </c>
      <c r="G77" s="17">
        <f t="shared" si="4"/>
        <v>23</v>
      </c>
      <c r="H77" s="46">
        <v>4.2</v>
      </c>
      <c r="I77" s="46">
        <v>0.8</v>
      </c>
      <c r="J77" s="44">
        <f t="shared" si="1"/>
        <v>5</v>
      </c>
      <c r="K77" s="44">
        <f t="shared" si="2"/>
        <v>28</v>
      </c>
      <c r="L77" s="42" t="s">
        <v>54</v>
      </c>
      <c r="M77" s="42"/>
      <c r="N77" s="42"/>
      <c r="O77" s="42"/>
      <c r="P77" s="42" t="s">
        <v>26</v>
      </c>
    </row>
    <row r="78" spans="1:16" ht="12.75">
      <c r="A78" s="42">
        <v>60</v>
      </c>
      <c r="B78" s="20" t="s">
        <v>143</v>
      </c>
      <c r="C78" s="20" t="s">
        <v>122</v>
      </c>
      <c r="D78" s="20" t="s">
        <v>24</v>
      </c>
      <c r="E78" s="19">
        <v>11</v>
      </c>
      <c r="F78" s="20">
        <v>13</v>
      </c>
      <c r="G78" s="17">
        <f t="shared" si="4"/>
        <v>24</v>
      </c>
      <c r="H78" s="46">
        <v>2.4</v>
      </c>
      <c r="I78" s="46">
        <v>1.6</v>
      </c>
      <c r="J78" s="44">
        <f t="shared" si="1"/>
        <v>4</v>
      </c>
      <c r="K78" s="44">
        <f t="shared" si="2"/>
        <v>28</v>
      </c>
      <c r="L78" s="42" t="s">
        <v>29</v>
      </c>
      <c r="M78" s="42" t="s">
        <v>144</v>
      </c>
      <c r="N78" s="42"/>
      <c r="O78" s="42" t="s">
        <v>26</v>
      </c>
      <c r="P78" s="42" t="s">
        <v>26</v>
      </c>
    </row>
    <row r="79" spans="1:16" ht="12.75">
      <c r="A79" s="42">
        <v>62</v>
      </c>
      <c r="B79" s="20" t="s">
        <v>145</v>
      </c>
      <c r="C79" s="20" t="s">
        <v>146</v>
      </c>
      <c r="D79" s="20" t="s">
        <v>24</v>
      </c>
      <c r="E79" s="19">
        <v>11</v>
      </c>
      <c r="F79" s="20">
        <v>12</v>
      </c>
      <c r="G79" s="17">
        <f t="shared" si="4"/>
        <v>23</v>
      </c>
      <c r="H79" s="46">
        <v>3.6</v>
      </c>
      <c r="I79" s="46">
        <v>1.3</v>
      </c>
      <c r="J79" s="44">
        <f t="shared" si="1"/>
        <v>4.9</v>
      </c>
      <c r="K79" s="44">
        <f t="shared" si="2"/>
        <v>27.9</v>
      </c>
      <c r="L79" s="42" t="s">
        <v>29</v>
      </c>
      <c r="M79" s="42"/>
      <c r="N79" s="42"/>
      <c r="O79" s="42"/>
      <c r="P79" s="42" t="s">
        <v>26</v>
      </c>
    </row>
    <row r="80" spans="1:16" ht="12.75">
      <c r="A80" s="42">
        <v>63</v>
      </c>
      <c r="B80" s="20" t="s">
        <v>147</v>
      </c>
      <c r="C80" s="20" t="s">
        <v>148</v>
      </c>
      <c r="D80" s="20" t="s">
        <v>24</v>
      </c>
      <c r="E80" s="19">
        <v>12</v>
      </c>
      <c r="F80" s="20">
        <v>12</v>
      </c>
      <c r="G80" s="17">
        <f t="shared" si="4"/>
        <v>24</v>
      </c>
      <c r="H80" s="46">
        <v>2.4</v>
      </c>
      <c r="I80" s="46">
        <v>1.3</v>
      </c>
      <c r="J80" s="44">
        <f t="shared" si="1"/>
        <v>3.7</v>
      </c>
      <c r="K80" s="44">
        <f t="shared" si="2"/>
        <v>27.7</v>
      </c>
      <c r="L80" s="42" t="s">
        <v>25</v>
      </c>
      <c r="M80" s="42"/>
      <c r="N80" s="42"/>
      <c r="O80" s="42"/>
      <c r="P80" s="42" t="s">
        <v>26</v>
      </c>
    </row>
    <row r="81" spans="1:16" ht="12.75">
      <c r="A81" s="42">
        <v>64</v>
      </c>
      <c r="B81" s="20" t="s">
        <v>149</v>
      </c>
      <c r="C81" s="20" t="s">
        <v>23</v>
      </c>
      <c r="D81" s="20" t="s">
        <v>24</v>
      </c>
      <c r="E81" s="19">
        <v>11</v>
      </c>
      <c r="F81" s="20">
        <v>11</v>
      </c>
      <c r="G81" s="17">
        <f t="shared" si="4"/>
        <v>22</v>
      </c>
      <c r="H81" s="46">
        <v>4.8</v>
      </c>
      <c r="I81" s="46">
        <v>0.8</v>
      </c>
      <c r="J81" s="44">
        <f t="shared" si="1"/>
        <v>5.6</v>
      </c>
      <c r="K81" s="44">
        <f t="shared" si="2"/>
        <v>27.6</v>
      </c>
      <c r="L81" s="42" t="s">
        <v>32</v>
      </c>
      <c r="M81" s="42"/>
      <c r="N81" s="42"/>
      <c r="O81" s="42" t="s">
        <v>26</v>
      </c>
      <c r="P81" s="42" t="s">
        <v>26</v>
      </c>
    </row>
    <row r="82" spans="1:16" ht="12.75">
      <c r="A82" s="42">
        <v>65</v>
      </c>
      <c r="B82" s="20" t="s">
        <v>150</v>
      </c>
      <c r="C82" s="20" t="s">
        <v>122</v>
      </c>
      <c r="D82" s="20" t="s">
        <v>24</v>
      </c>
      <c r="E82" s="19">
        <v>11</v>
      </c>
      <c r="F82" s="20">
        <v>12</v>
      </c>
      <c r="G82" s="17">
        <f t="shared" si="4"/>
        <v>23</v>
      </c>
      <c r="H82" s="46">
        <v>3.6</v>
      </c>
      <c r="I82" s="46">
        <v>0.8</v>
      </c>
      <c r="J82" s="44">
        <f aca="true" t="shared" si="5" ref="J82:J95">SUM(H82+I82)</f>
        <v>4.4</v>
      </c>
      <c r="K82" s="44">
        <f aca="true" t="shared" si="6" ref="K82:K95">SUM(G82+J82)</f>
        <v>27.4</v>
      </c>
      <c r="L82" s="42" t="s">
        <v>29</v>
      </c>
      <c r="M82" s="42"/>
      <c r="N82" s="42"/>
      <c r="O82" s="42" t="s">
        <v>26</v>
      </c>
      <c r="P82" s="42" t="s">
        <v>26</v>
      </c>
    </row>
    <row r="83" spans="1:16" ht="12.75">
      <c r="A83" s="42">
        <v>66</v>
      </c>
      <c r="B83" s="20" t="s">
        <v>151</v>
      </c>
      <c r="C83" s="20" t="s">
        <v>114</v>
      </c>
      <c r="D83" s="20" t="s">
        <v>24</v>
      </c>
      <c r="E83" s="19">
        <v>11</v>
      </c>
      <c r="F83" s="20">
        <v>12</v>
      </c>
      <c r="G83" s="17">
        <f t="shared" si="4"/>
        <v>23</v>
      </c>
      <c r="H83" s="46">
        <v>3.6</v>
      </c>
      <c r="I83" s="46">
        <v>0.8</v>
      </c>
      <c r="J83" s="44">
        <f t="shared" si="5"/>
        <v>4.4</v>
      </c>
      <c r="K83" s="44">
        <f t="shared" si="6"/>
        <v>27.4</v>
      </c>
      <c r="L83" s="42" t="s">
        <v>29</v>
      </c>
      <c r="M83" s="42"/>
      <c r="N83" s="42"/>
      <c r="O83" s="42"/>
      <c r="P83" s="42" t="s">
        <v>26</v>
      </c>
    </row>
    <row r="84" spans="1:16" ht="12.75">
      <c r="A84" s="42">
        <v>67</v>
      </c>
      <c r="B84" s="20" t="s">
        <v>152</v>
      </c>
      <c r="C84" s="20" t="s">
        <v>153</v>
      </c>
      <c r="D84" s="20" t="s">
        <v>24</v>
      </c>
      <c r="E84" s="19">
        <v>11</v>
      </c>
      <c r="F84" s="20">
        <v>12</v>
      </c>
      <c r="G84" s="17">
        <f t="shared" si="4"/>
        <v>23</v>
      </c>
      <c r="H84" s="46">
        <v>3</v>
      </c>
      <c r="I84" s="46">
        <v>1.3</v>
      </c>
      <c r="J84" s="44">
        <f t="shared" si="5"/>
        <v>4.3</v>
      </c>
      <c r="K84" s="44">
        <f t="shared" si="6"/>
        <v>27.3</v>
      </c>
      <c r="L84" s="42" t="s">
        <v>29</v>
      </c>
      <c r="M84" s="42"/>
      <c r="N84" s="42"/>
      <c r="O84" s="42" t="s">
        <v>26</v>
      </c>
      <c r="P84" s="42" t="s">
        <v>26</v>
      </c>
    </row>
    <row r="85" spans="1:16" ht="12.75">
      <c r="A85" s="42">
        <v>68</v>
      </c>
      <c r="B85" s="20" t="s">
        <v>154</v>
      </c>
      <c r="C85" s="20" t="s">
        <v>155</v>
      </c>
      <c r="D85" s="20" t="s">
        <v>24</v>
      </c>
      <c r="E85" s="19">
        <v>11</v>
      </c>
      <c r="F85" s="20">
        <v>12</v>
      </c>
      <c r="G85" s="17">
        <f t="shared" si="4"/>
        <v>23</v>
      </c>
      <c r="H85" s="46">
        <v>2.4</v>
      </c>
      <c r="I85" s="46">
        <v>1.7</v>
      </c>
      <c r="J85" s="44">
        <f t="shared" si="5"/>
        <v>4.1</v>
      </c>
      <c r="K85" s="44">
        <f t="shared" si="6"/>
        <v>27.1</v>
      </c>
      <c r="L85" s="42" t="s">
        <v>29</v>
      </c>
      <c r="M85" s="42"/>
      <c r="N85" s="42"/>
      <c r="O85" s="42" t="s">
        <v>26</v>
      </c>
      <c r="P85" s="42" t="s">
        <v>26</v>
      </c>
    </row>
    <row r="86" spans="1:16" ht="12.75">
      <c r="A86" s="42">
        <v>69</v>
      </c>
      <c r="B86" s="20" t="s">
        <v>156</v>
      </c>
      <c r="C86" s="20" t="s">
        <v>157</v>
      </c>
      <c r="D86" s="20" t="s">
        <v>24</v>
      </c>
      <c r="E86" s="19">
        <v>11</v>
      </c>
      <c r="F86" s="20">
        <v>11</v>
      </c>
      <c r="G86" s="17">
        <f t="shared" si="4"/>
        <v>22</v>
      </c>
      <c r="H86" s="46">
        <v>4.2</v>
      </c>
      <c r="I86" s="46">
        <v>0.8</v>
      </c>
      <c r="J86" s="44">
        <f t="shared" si="5"/>
        <v>5</v>
      </c>
      <c r="K86" s="44">
        <f t="shared" si="6"/>
        <v>27</v>
      </c>
      <c r="L86" s="42" t="s">
        <v>29</v>
      </c>
      <c r="M86" s="42"/>
      <c r="N86" s="42"/>
      <c r="O86" s="42"/>
      <c r="P86" s="42" t="s">
        <v>26</v>
      </c>
    </row>
    <row r="87" spans="1:16" ht="12.75">
      <c r="A87" s="42">
        <v>71</v>
      </c>
      <c r="B87" s="20" t="s">
        <v>158</v>
      </c>
      <c r="C87" s="20" t="s">
        <v>159</v>
      </c>
      <c r="D87" s="20" t="s">
        <v>24</v>
      </c>
      <c r="E87" s="19">
        <v>11</v>
      </c>
      <c r="F87" s="20">
        <v>12</v>
      </c>
      <c r="G87" s="17">
        <f t="shared" si="4"/>
        <v>23</v>
      </c>
      <c r="H87" s="46">
        <v>3</v>
      </c>
      <c r="I87" s="46">
        <v>0.8</v>
      </c>
      <c r="J87" s="44">
        <f t="shared" si="5"/>
        <v>3.8</v>
      </c>
      <c r="K87" s="44">
        <f t="shared" si="6"/>
        <v>26.8</v>
      </c>
      <c r="L87" s="42" t="s">
        <v>25</v>
      </c>
      <c r="M87" s="42"/>
      <c r="N87" s="42"/>
      <c r="O87" s="42"/>
      <c r="P87" s="42" t="s">
        <v>26</v>
      </c>
    </row>
    <row r="88" spans="1:16" ht="12.75">
      <c r="A88" s="42">
        <v>72</v>
      </c>
      <c r="B88" s="20" t="s">
        <v>160</v>
      </c>
      <c r="C88" s="20" t="s">
        <v>122</v>
      </c>
      <c r="D88" s="20" t="s">
        <v>24</v>
      </c>
      <c r="E88" s="19">
        <v>11</v>
      </c>
      <c r="F88" s="20">
        <v>12</v>
      </c>
      <c r="G88" s="17">
        <f t="shared" si="4"/>
        <v>23</v>
      </c>
      <c r="H88" s="46">
        <v>3</v>
      </c>
      <c r="I88" s="46">
        <v>0.8</v>
      </c>
      <c r="J88" s="44">
        <f t="shared" si="5"/>
        <v>3.8</v>
      </c>
      <c r="K88" s="44">
        <f t="shared" si="6"/>
        <v>26.8</v>
      </c>
      <c r="L88" s="42" t="s">
        <v>25</v>
      </c>
      <c r="M88" s="42"/>
      <c r="N88" s="42"/>
      <c r="O88" s="42" t="s">
        <v>26</v>
      </c>
      <c r="P88" s="42" t="s">
        <v>26</v>
      </c>
    </row>
    <row r="89" spans="1:16" ht="13.5" thickBot="1">
      <c r="A89" s="42">
        <v>70</v>
      </c>
      <c r="B89" s="20" t="s">
        <v>161</v>
      </c>
      <c r="C89" s="20" t="s">
        <v>122</v>
      </c>
      <c r="D89" s="20" t="s">
        <v>24</v>
      </c>
      <c r="E89" s="19">
        <v>11</v>
      </c>
      <c r="F89" s="20">
        <v>12</v>
      </c>
      <c r="G89" s="17">
        <f t="shared" si="4"/>
        <v>23</v>
      </c>
      <c r="H89" s="46">
        <v>3</v>
      </c>
      <c r="I89" s="46">
        <v>0.8</v>
      </c>
      <c r="J89" s="44">
        <f t="shared" si="5"/>
        <v>3.8</v>
      </c>
      <c r="K89" s="44">
        <f t="shared" si="6"/>
        <v>26.8</v>
      </c>
      <c r="L89" s="42" t="s">
        <v>29</v>
      </c>
      <c r="M89" s="42"/>
      <c r="N89" s="42"/>
      <c r="O89" s="42"/>
      <c r="P89" s="42" t="s">
        <v>26</v>
      </c>
    </row>
    <row r="90" spans="1:16" s="55" customFormat="1" ht="12" thickBot="1">
      <c r="A90" s="60"/>
      <c r="B90" s="60"/>
      <c r="C90" s="60"/>
      <c r="D90" s="60"/>
      <c r="E90" s="61" t="s">
        <v>5</v>
      </c>
      <c r="F90" s="62"/>
      <c r="G90" s="63"/>
      <c r="H90" s="64" t="s">
        <v>6</v>
      </c>
      <c r="I90" s="65"/>
      <c r="J90" s="66"/>
      <c r="K90" s="67"/>
      <c r="L90" s="68"/>
      <c r="M90" s="68"/>
      <c r="N90" s="68"/>
      <c r="O90" s="68"/>
      <c r="P90" s="68"/>
    </row>
    <row r="91" spans="1:16" s="55" customFormat="1" ht="12" thickBot="1">
      <c r="A91" s="49" t="s">
        <v>7</v>
      </c>
      <c r="B91" s="50" t="s">
        <v>8</v>
      </c>
      <c r="C91" s="50" t="s">
        <v>9</v>
      </c>
      <c r="D91" s="51" t="s">
        <v>10</v>
      </c>
      <c r="E91" s="52" t="s">
        <v>11</v>
      </c>
      <c r="F91" s="53" t="s">
        <v>12</v>
      </c>
      <c r="G91" s="69" t="s">
        <v>13</v>
      </c>
      <c r="H91" s="54" t="s">
        <v>14</v>
      </c>
      <c r="I91" s="54" t="s">
        <v>15</v>
      </c>
      <c r="J91" s="54" t="s">
        <v>13</v>
      </c>
      <c r="K91" s="25" t="s">
        <v>16</v>
      </c>
      <c r="L91" s="29" t="s">
        <v>17</v>
      </c>
      <c r="M91" s="29" t="s">
        <v>18</v>
      </c>
      <c r="N91" s="30" t="s">
        <v>19</v>
      </c>
      <c r="O91" s="29" t="s">
        <v>20</v>
      </c>
      <c r="P91" s="31" t="s">
        <v>21</v>
      </c>
    </row>
    <row r="92" spans="1:16" ht="12.75">
      <c r="A92" s="42">
        <v>73</v>
      </c>
      <c r="B92" s="20" t="s">
        <v>162</v>
      </c>
      <c r="C92" s="20" t="s">
        <v>163</v>
      </c>
      <c r="D92" s="20" t="s">
        <v>24</v>
      </c>
      <c r="E92" s="21">
        <v>11</v>
      </c>
      <c r="F92" s="17">
        <v>11</v>
      </c>
      <c r="G92" s="17">
        <f>SUM(E92+F92)</f>
        <v>22</v>
      </c>
      <c r="H92" s="43">
        <v>3.6</v>
      </c>
      <c r="I92" s="43">
        <v>0.8</v>
      </c>
      <c r="J92" s="43">
        <f t="shared" si="5"/>
        <v>4.4</v>
      </c>
      <c r="K92" s="44">
        <f t="shared" si="6"/>
        <v>26.4</v>
      </c>
      <c r="L92" s="45" t="s">
        <v>25</v>
      </c>
      <c r="M92" s="45"/>
      <c r="N92" s="45"/>
      <c r="O92" s="45" t="s">
        <v>26</v>
      </c>
      <c r="P92" s="45" t="s">
        <v>26</v>
      </c>
    </row>
    <row r="93" spans="1:16" ht="12.75">
      <c r="A93" s="42">
        <v>74</v>
      </c>
      <c r="B93" s="20" t="s">
        <v>164</v>
      </c>
      <c r="C93" s="22" t="s">
        <v>165</v>
      </c>
      <c r="D93" s="20" t="s">
        <v>24</v>
      </c>
      <c r="E93" s="19">
        <v>11</v>
      </c>
      <c r="F93" s="20">
        <v>11</v>
      </c>
      <c r="G93" s="17">
        <f>SUM(E93+F93)</f>
        <v>22</v>
      </c>
      <c r="H93" s="46">
        <v>3</v>
      </c>
      <c r="I93" s="46">
        <v>1.3</v>
      </c>
      <c r="J93" s="44">
        <f t="shared" si="5"/>
        <v>4.3</v>
      </c>
      <c r="K93" s="44">
        <f t="shared" si="6"/>
        <v>26.3</v>
      </c>
      <c r="L93" s="42" t="s">
        <v>25</v>
      </c>
      <c r="M93" s="42"/>
      <c r="N93" s="42"/>
      <c r="O93" s="42"/>
      <c r="P93" s="42" t="s">
        <v>26</v>
      </c>
    </row>
    <row r="94" spans="1:16" ht="12.75">
      <c r="A94" s="42">
        <v>75</v>
      </c>
      <c r="B94" s="20" t="s">
        <v>166</v>
      </c>
      <c r="C94" s="20" t="s">
        <v>167</v>
      </c>
      <c r="D94" s="20" t="s">
        <v>24</v>
      </c>
      <c r="E94" s="19">
        <v>11</v>
      </c>
      <c r="F94" s="20">
        <v>11</v>
      </c>
      <c r="G94" s="17">
        <f>SUM(E94+F94)</f>
        <v>22</v>
      </c>
      <c r="H94" s="46">
        <v>3</v>
      </c>
      <c r="I94" s="46">
        <v>0.8</v>
      </c>
      <c r="J94" s="44">
        <f t="shared" si="5"/>
        <v>3.8</v>
      </c>
      <c r="K94" s="44">
        <f t="shared" si="6"/>
        <v>25.8</v>
      </c>
      <c r="L94" s="42" t="s">
        <v>168</v>
      </c>
      <c r="M94" s="42"/>
      <c r="N94" s="42"/>
      <c r="O94" s="42"/>
      <c r="P94" s="42" t="s">
        <v>26</v>
      </c>
    </row>
    <row r="95" spans="1:16" ht="12.75">
      <c r="A95" s="42">
        <v>76</v>
      </c>
      <c r="B95" s="20" t="s">
        <v>169</v>
      </c>
      <c r="C95" s="20" t="s">
        <v>170</v>
      </c>
      <c r="D95" s="20" t="s">
        <v>24</v>
      </c>
      <c r="E95" s="19">
        <v>11</v>
      </c>
      <c r="F95" s="20">
        <v>11</v>
      </c>
      <c r="G95" s="17">
        <f>SUM(E95+F95)</f>
        <v>22</v>
      </c>
      <c r="H95" s="46">
        <v>2.4</v>
      </c>
      <c r="I95" s="46">
        <v>0.8</v>
      </c>
      <c r="J95" s="44">
        <f t="shared" si="5"/>
        <v>3.2</v>
      </c>
      <c r="K95" s="44">
        <f t="shared" si="6"/>
        <v>25.2</v>
      </c>
      <c r="L95" s="42" t="s">
        <v>25</v>
      </c>
      <c r="M95" s="42"/>
      <c r="N95" s="42"/>
      <c r="O95" s="42" t="s">
        <v>26</v>
      </c>
      <c r="P95" s="42" t="s">
        <v>26</v>
      </c>
    </row>
    <row r="98" spans="10:14" ht="12.75">
      <c r="J98" s="48" t="s">
        <v>171</v>
      </c>
      <c r="K98" s="48"/>
      <c r="L98" s="48"/>
      <c r="M98" s="48"/>
      <c r="N98" s="48"/>
    </row>
    <row r="99" spans="10:14" ht="12.75">
      <c r="J99" s="48" t="s">
        <v>172</v>
      </c>
      <c r="K99" s="48"/>
      <c r="L99" s="48"/>
      <c r="M99" s="48"/>
      <c r="N99" s="48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C7" sqref="C7"/>
    </sheetView>
  </sheetViews>
  <sheetFormatPr defaultColWidth="9.140625" defaultRowHeight="12.75"/>
  <cols>
    <col min="1" max="1" width="5.28125" style="56" customWidth="1"/>
    <col min="2" max="2" width="17.00390625" style="56" customWidth="1"/>
    <col min="3" max="3" width="17.140625" style="56" customWidth="1"/>
    <col min="4" max="4" width="6.57421875" style="56" customWidth="1"/>
    <col min="5" max="5" width="5.00390625" style="56" customWidth="1"/>
    <col min="6" max="6" width="5.140625" style="56" customWidth="1"/>
    <col min="7" max="7" width="7.140625" style="56" customWidth="1"/>
    <col min="8" max="8" width="6.8515625" style="56" customWidth="1"/>
    <col min="9" max="9" width="7.140625" style="56" customWidth="1"/>
    <col min="10" max="10" width="7.57421875" style="56" customWidth="1"/>
    <col min="11" max="11" width="7.8515625" style="56" customWidth="1"/>
    <col min="12" max="12" width="7.421875" style="56" customWidth="1"/>
    <col min="13" max="13" width="6.57421875" style="56" customWidth="1"/>
    <col min="14" max="14" width="6.7109375" style="56" customWidth="1"/>
    <col min="15" max="16384" width="9.140625" style="56" customWidth="1"/>
  </cols>
  <sheetData>
    <row r="1" spans="2:16" ht="11.25">
      <c r="B1" s="57" t="s">
        <v>291</v>
      </c>
      <c r="C1" s="57"/>
      <c r="D1" s="57"/>
      <c r="E1" s="57"/>
      <c r="F1" s="57"/>
      <c r="G1" s="57"/>
      <c r="H1" s="57"/>
      <c r="I1" s="57"/>
      <c r="J1" s="141"/>
      <c r="K1" s="142"/>
      <c r="L1" s="142"/>
      <c r="M1" s="142"/>
      <c r="N1" s="143"/>
      <c r="O1" s="143"/>
      <c r="P1" s="143"/>
    </row>
    <row r="2" spans="2:16" ht="11.25">
      <c r="B2" s="57" t="s">
        <v>292</v>
      </c>
      <c r="C2" s="57"/>
      <c r="D2" s="57"/>
      <c r="E2" s="57"/>
      <c r="F2" s="57"/>
      <c r="G2" s="57"/>
      <c r="H2" s="57"/>
      <c r="I2" s="57"/>
      <c r="J2" s="141"/>
      <c r="K2" s="142"/>
      <c r="L2" s="142"/>
      <c r="M2" s="142"/>
      <c r="N2" s="143"/>
      <c r="O2" s="143"/>
      <c r="P2" s="143"/>
    </row>
    <row r="3" spans="2:16" ht="11.25">
      <c r="B3" s="71"/>
      <c r="C3" s="71"/>
      <c r="D3" s="71"/>
      <c r="E3" s="71"/>
      <c r="F3" s="71"/>
      <c r="G3" s="71"/>
      <c r="H3" s="71"/>
      <c r="I3" s="71"/>
      <c r="J3" s="144"/>
      <c r="K3" s="145"/>
      <c r="L3" s="145"/>
      <c r="M3" s="145"/>
      <c r="N3" s="143"/>
      <c r="O3" s="143"/>
      <c r="P3" s="143"/>
    </row>
    <row r="4" spans="2:16" ht="11.25">
      <c r="B4" s="146"/>
      <c r="C4" s="71"/>
      <c r="D4" s="71" t="s">
        <v>214</v>
      </c>
      <c r="E4" s="71"/>
      <c r="F4" s="71"/>
      <c r="G4" s="71"/>
      <c r="H4" s="71"/>
      <c r="I4" s="71"/>
      <c r="J4" s="144"/>
      <c r="K4" s="144"/>
      <c r="L4" s="145"/>
      <c r="M4" s="145"/>
      <c r="N4" s="143"/>
      <c r="O4" s="143"/>
      <c r="P4" s="143"/>
    </row>
    <row r="5" spans="2:16" ht="11.25">
      <c r="B5" s="71" t="s">
        <v>293</v>
      </c>
      <c r="C5" s="71"/>
      <c r="D5" s="71"/>
      <c r="E5" s="71"/>
      <c r="F5" s="71"/>
      <c r="G5" s="71"/>
      <c r="H5" s="71"/>
      <c r="I5" s="71"/>
      <c r="J5" s="144"/>
      <c r="K5" s="144"/>
      <c r="L5" s="145"/>
      <c r="M5" s="145"/>
      <c r="N5" s="143"/>
      <c r="O5" s="143"/>
      <c r="P5" s="143"/>
    </row>
    <row r="6" spans="2:16" ht="11.25">
      <c r="B6" s="147" t="s">
        <v>294</v>
      </c>
      <c r="C6" s="71"/>
      <c r="D6" s="71"/>
      <c r="E6" s="71"/>
      <c r="F6" s="71"/>
      <c r="G6" s="71"/>
      <c r="H6" s="71"/>
      <c r="I6" s="71"/>
      <c r="J6" s="144"/>
      <c r="K6" s="144"/>
      <c r="L6" s="145"/>
      <c r="M6" s="145"/>
      <c r="N6" s="143"/>
      <c r="O6" s="143"/>
      <c r="P6" s="143"/>
    </row>
    <row r="7" spans="2:16" ht="11.25">
      <c r="B7" s="147"/>
      <c r="C7" s="71"/>
      <c r="D7" s="71"/>
      <c r="E7" s="71"/>
      <c r="F7" s="71"/>
      <c r="G7" s="71"/>
      <c r="H7" s="71"/>
      <c r="I7" s="71"/>
      <c r="J7" s="144"/>
      <c r="K7" s="144"/>
      <c r="L7" s="145"/>
      <c r="M7" s="145"/>
      <c r="N7" s="143"/>
      <c r="O7" s="143"/>
      <c r="P7" s="143"/>
    </row>
    <row r="8" spans="2:16" ht="12" thickBot="1">
      <c r="B8" s="148"/>
      <c r="C8" s="71" t="s">
        <v>336</v>
      </c>
      <c r="D8" s="146"/>
      <c r="E8" s="146"/>
      <c r="F8" s="146"/>
      <c r="G8" s="146"/>
      <c r="H8" s="149"/>
      <c r="I8" s="149"/>
      <c r="J8" s="145"/>
      <c r="K8" s="145"/>
      <c r="L8" s="145"/>
      <c r="M8" s="145"/>
      <c r="N8" s="143"/>
      <c r="O8" s="143"/>
      <c r="P8" s="143"/>
    </row>
    <row r="9" spans="1:16" ht="12" thickBot="1">
      <c r="A9" s="150"/>
      <c r="B9" s="150"/>
      <c r="C9" s="150"/>
      <c r="D9" s="151"/>
      <c r="E9" s="152" t="s">
        <v>5</v>
      </c>
      <c r="F9" s="153"/>
      <c r="G9" s="154"/>
      <c r="H9" s="154"/>
      <c r="I9" s="155" t="s">
        <v>6</v>
      </c>
      <c r="J9" s="156"/>
      <c r="K9" s="157"/>
      <c r="L9" s="158"/>
      <c r="M9" s="159"/>
      <c r="N9" s="159"/>
      <c r="O9" s="159"/>
      <c r="P9" s="159"/>
    </row>
    <row r="10" spans="1:16" ht="12" thickBot="1">
      <c r="A10" s="160" t="s">
        <v>7</v>
      </c>
      <c r="B10" s="160" t="s">
        <v>8</v>
      </c>
      <c r="C10" s="160" t="s">
        <v>9</v>
      </c>
      <c r="D10" s="160" t="s">
        <v>10</v>
      </c>
      <c r="E10" s="161" t="s">
        <v>11</v>
      </c>
      <c r="F10" s="160" t="s">
        <v>12</v>
      </c>
      <c r="G10" s="160" t="s">
        <v>13</v>
      </c>
      <c r="H10" s="162" t="s">
        <v>14</v>
      </c>
      <c r="I10" s="162" t="s">
        <v>15</v>
      </c>
      <c r="J10" s="162" t="s">
        <v>13</v>
      </c>
      <c r="K10" s="162" t="s">
        <v>16</v>
      </c>
      <c r="L10" s="160" t="s">
        <v>17</v>
      </c>
      <c r="M10" s="160" t="s">
        <v>18</v>
      </c>
      <c r="N10" s="160" t="s">
        <v>19</v>
      </c>
      <c r="O10" s="160" t="s">
        <v>20</v>
      </c>
      <c r="P10" s="160" t="s">
        <v>21</v>
      </c>
    </row>
    <row r="11" spans="1:16" ht="11.25">
      <c r="A11" s="102">
        <v>1</v>
      </c>
      <c r="B11" s="103" t="s">
        <v>337</v>
      </c>
      <c r="C11" s="103" t="s">
        <v>338</v>
      </c>
      <c r="D11" s="103" t="s">
        <v>339</v>
      </c>
      <c r="E11" s="104">
        <v>14</v>
      </c>
      <c r="F11" s="103">
        <v>15</v>
      </c>
      <c r="G11" s="103">
        <f aca="true" t="shared" si="0" ref="G11:G29">SUM(E11+F11)</f>
        <v>29</v>
      </c>
      <c r="H11" s="105">
        <v>9</v>
      </c>
      <c r="I11" s="105">
        <v>1.8</v>
      </c>
      <c r="J11" s="173">
        <f aca="true" t="shared" si="1" ref="J11:J29">SUM(H11+I11)</f>
        <v>10.8</v>
      </c>
      <c r="K11" s="173">
        <f aca="true" t="shared" si="2" ref="K11:K29">SUM(G11+J11)</f>
        <v>39.8</v>
      </c>
      <c r="L11" s="102" t="s">
        <v>29</v>
      </c>
      <c r="M11" s="102"/>
      <c r="N11" s="102"/>
      <c r="O11" s="102" t="s">
        <v>26</v>
      </c>
      <c r="P11" s="102"/>
    </row>
    <row r="12" spans="1:16" ht="11.25">
      <c r="A12" s="102">
        <v>2</v>
      </c>
      <c r="B12" s="103" t="s">
        <v>340</v>
      </c>
      <c r="C12" s="103" t="s">
        <v>341</v>
      </c>
      <c r="D12" s="103" t="s">
        <v>339</v>
      </c>
      <c r="E12" s="104">
        <v>13</v>
      </c>
      <c r="F12" s="103">
        <v>14</v>
      </c>
      <c r="G12" s="97">
        <f t="shared" si="0"/>
        <v>27</v>
      </c>
      <c r="H12" s="105">
        <v>6.6</v>
      </c>
      <c r="I12" s="105">
        <v>4.5</v>
      </c>
      <c r="J12" s="100">
        <f t="shared" si="1"/>
        <v>11.1</v>
      </c>
      <c r="K12" s="173">
        <f t="shared" si="2"/>
        <v>38.1</v>
      </c>
      <c r="L12" s="102" t="s">
        <v>54</v>
      </c>
      <c r="M12" s="102"/>
      <c r="N12" s="102"/>
      <c r="O12" s="102"/>
      <c r="P12" s="102" t="s">
        <v>26</v>
      </c>
    </row>
    <row r="13" spans="1:16" ht="11.25">
      <c r="A13" s="102">
        <v>3</v>
      </c>
      <c r="B13" s="103" t="s">
        <v>342</v>
      </c>
      <c r="C13" s="103" t="s">
        <v>343</v>
      </c>
      <c r="D13" s="103" t="s">
        <v>339</v>
      </c>
      <c r="E13" s="104">
        <v>13</v>
      </c>
      <c r="F13" s="103">
        <v>15</v>
      </c>
      <c r="G13" s="97">
        <f t="shared" si="0"/>
        <v>28</v>
      </c>
      <c r="H13" s="105">
        <v>6</v>
      </c>
      <c r="I13" s="105">
        <v>4.1</v>
      </c>
      <c r="J13" s="100">
        <f t="shared" si="1"/>
        <v>10.1</v>
      </c>
      <c r="K13" s="173">
        <f t="shared" si="2"/>
        <v>38.1</v>
      </c>
      <c r="L13" s="102" t="s">
        <v>29</v>
      </c>
      <c r="M13" s="102"/>
      <c r="N13" s="102"/>
      <c r="O13" s="102"/>
      <c r="P13" s="102" t="s">
        <v>26</v>
      </c>
    </row>
    <row r="14" spans="1:16" ht="11.25">
      <c r="A14" s="102">
        <v>4</v>
      </c>
      <c r="B14" s="103" t="s">
        <v>344</v>
      </c>
      <c r="C14" s="103" t="s">
        <v>345</v>
      </c>
      <c r="D14" s="103" t="s">
        <v>339</v>
      </c>
      <c r="E14" s="104">
        <v>13</v>
      </c>
      <c r="F14" s="103">
        <v>13</v>
      </c>
      <c r="G14" s="97">
        <f t="shared" si="0"/>
        <v>26</v>
      </c>
      <c r="H14" s="105">
        <v>4.2</v>
      </c>
      <c r="I14" s="105">
        <v>4.5</v>
      </c>
      <c r="J14" s="100">
        <f t="shared" si="1"/>
        <v>8.7</v>
      </c>
      <c r="K14" s="173">
        <f t="shared" si="2"/>
        <v>34.7</v>
      </c>
      <c r="L14" s="102" t="s">
        <v>32</v>
      </c>
      <c r="M14" s="102"/>
      <c r="N14" s="102"/>
      <c r="O14" s="102"/>
      <c r="P14" s="102" t="s">
        <v>26</v>
      </c>
    </row>
    <row r="15" spans="1:16" ht="11.25">
      <c r="A15" s="102">
        <v>5</v>
      </c>
      <c r="B15" s="103" t="s">
        <v>346</v>
      </c>
      <c r="C15" s="103" t="s">
        <v>281</v>
      </c>
      <c r="D15" s="103" t="s">
        <v>339</v>
      </c>
      <c r="E15" s="104">
        <v>11</v>
      </c>
      <c r="F15" s="103">
        <v>14</v>
      </c>
      <c r="G15" s="97">
        <f t="shared" si="0"/>
        <v>25</v>
      </c>
      <c r="H15" s="105">
        <v>6.6</v>
      </c>
      <c r="I15" s="105">
        <v>2.4</v>
      </c>
      <c r="J15" s="100">
        <f t="shared" si="1"/>
        <v>9</v>
      </c>
      <c r="K15" s="173">
        <f t="shared" si="2"/>
        <v>34</v>
      </c>
      <c r="L15" s="102" t="s">
        <v>29</v>
      </c>
      <c r="M15" s="102"/>
      <c r="N15" s="102"/>
      <c r="O15" s="102"/>
      <c r="P15" s="102" t="s">
        <v>26</v>
      </c>
    </row>
    <row r="16" spans="1:16" ht="11.25">
      <c r="A16" s="102">
        <v>6</v>
      </c>
      <c r="B16" s="103" t="s">
        <v>347</v>
      </c>
      <c r="C16" s="103" t="s">
        <v>348</v>
      </c>
      <c r="D16" s="103" t="s">
        <v>339</v>
      </c>
      <c r="E16" s="104">
        <v>12</v>
      </c>
      <c r="F16" s="103">
        <v>12</v>
      </c>
      <c r="G16" s="97">
        <f t="shared" si="0"/>
        <v>24</v>
      </c>
      <c r="H16" s="105">
        <v>8.4</v>
      </c>
      <c r="I16" s="105">
        <v>1.3</v>
      </c>
      <c r="J16" s="100">
        <f t="shared" si="1"/>
        <v>9.700000000000001</v>
      </c>
      <c r="K16" s="173">
        <f t="shared" si="2"/>
        <v>33.7</v>
      </c>
      <c r="L16" s="102" t="s">
        <v>29</v>
      </c>
      <c r="M16" s="102"/>
      <c r="N16" s="102"/>
      <c r="O16" s="102"/>
      <c r="P16" s="102" t="s">
        <v>26</v>
      </c>
    </row>
    <row r="17" spans="1:16" ht="11.25">
      <c r="A17" s="102">
        <v>7</v>
      </c>
      <c r="B17" s="103" t="s">
        <v>349</v>
      </c>
      <c r="C17" s="103" t="s">
        <v>225</v>
      </c>
      <c r="D17" s="103" t="s">
        <v>339</v>
      </c>
      <c r="E17" s="104">
        <v>12</v>
      </c>
      <c r="F17" s="103">
        <v>14</v>
      </c>
      <c r="G17" s="97">
        <f t="shared" si="0"/>
        <v>26</v>
      </c>
      <c r="H17" s="105">
        <v>3</v>
      </c>
      <c r="I17" s="105">
        <v>4.1</v>
      </c>
      <c r="J17" s="100">
        <f t="shared" si="1"/>
        <v>7.1</v>
      </c>
      <c r="K17" s="173">
        <f t="shared" si="2"/>
        <v>33.1</v>
      </c>
      <c r="L17" s="102" t="s">
        <v>350</v>
      </c>
      <c r="M17" s="102"/>
      <c r="N17" s="102"/>
      <c r="O17" s="102"/>
      <c r="P17" s="102" t="s">
        <v>26</v>
      </c>
    </row>
    <row r="18" spans="1:16" ht="11.25">
      <c r="A18" s="102">
        <v>8</v>
      </c>
      <c r="B18" s="103" t="s">
        <v>351</v>
      </c>
      <c r="C18" s="103" t="s">
        <v>127</v>
      </c>
      <c r="D18" s="103" t="s">
        <v>339</v>
      </c>
      <c r="E18" s="104">
        <v>12</v>
      </c>
      <c r="F18" s="103">
        <v>12</v>
      </c>
      <c r="G18" s="97">
        <f t="shared" si="0"/>
        <v>24</v>
      </c>
      <c r="H18" s="105">
        <v>6.6</v>
      </c>
      <c r="I18" s="105">
        <v>2.5</v>
      </c>
      <c r="J18" s="100">
        <f t="shared" si="1"/>
        <v>9.1</v>
      </c>
      <c r="K18" s="173">
        <f t="shared" si="2"/>
        <v>33.1</v>
      </c>
      <c r="L18" s="102" t="s">
        <v>54</v>
      </c>
      <c r="M18" s="102"/>
      <c r="N18" s="102"/>
      <c r="O18" s="102"/>
      <c r="P18" s="102" t="s">
        <v>26</v>
      </c>
    </row>
    <row r="19" spans="1:16" ht="11.25">
      <c r="A19" s="102">
        <v>9</v>
      </c>
      <c r="B19" s="103" t="s">
        <v>352</v>
      </c>
      <c r="C19" s="103" t="s">
        <v>159</v>
      </c>
      <c r="D19" s="103" t="s">
        <v>339</v>
      </c>
      <c r="E19" s="104">
        <v>11</v>
      </c>
      <c r="F19" s="103">
        <v>12</v>
      </c>
      <c r="G19" s="97">
        <f t="shared" si="0"/>
        <v>23</v>
      </c>
      <c r="H19" s="105">
        <v>6</v>
      </c>
      <c r="I19" s="105">
        <v>4.1</v>
      </c>
      <c r="J19" s="100">
        <f t="shared" si="1"/>
        <v>10.1</v>
      </c>
      <c r="K19" s="173">
        <f t="shared" si="2"/>
        <v>33.1</v>
      </c>
      <c r="L19" s="102" t="s">
        <v>29</v>
      </c>
      <c r="M19" s="102" t="s">
        <v>144</v>
      </c>
      <c r="N19" s="102"/>
      <c r="O19" s="102"/>
      <c r="P19" s="102" t="s">
        <v>26</v>
      </c>
    </row>
    <row r="20" spans="1:16" ht="11.25">
      <c r="A20" s="102">
        <v>10</v>
      </c>
      <c r="B20" s="103" t="s">
        <v>353</v>
      </c>
      <c r="C20" s="103" t="s">
        <v>354</v>
      </c>
      <c r="D20" s="103" t="s">
        <v>339</v>
      </c>
      <c r="E20" s="104">
        <v>11</v>
      </c>
      <c r="F20" s="103">
        <v>11</v>
      </c>
      <c r="G20" s="97">
        <f t="shared" si="0"/>
        <v>22</v>
      </c>
      <c r="H20" s="105">
        <v>8.4</v>
      </c>
      <c r="I20" s="105">
        <v>1.8</v>
      </c>
      <c r="J20" s="100">
        <f t="shared" si="1"/>
        <v>10.200000000000001</v>
      </c>
      <c r="K20" s="173">
        <f t="shared" si="2"/>
        <v>32.2</v>
      </c>
      <c r="L20" s="102" t="s">
        <v>29</v>
      </c>
      <c r="M20" s="102"/>
      <c r="N20" s="102"/>
      <c r="O20" s="102"/>
      <c r="P20" s="102" t="s">
        <v>26</v>
      </c>
    </row>
    <row r="21" spans="1:16" ht="11.25">
      <c r="A21" s="102">
        <v>11</v>
      </c>
      <c r="B21" s="103" t="s">
        <v>355</v>
      </c>
      <c r="C21" s="103" t="s">
        <v>315</v>
      </c>
      <c r="D21" s="103" t="s">
        <v>339</v>
      </c>
      <c r="E21" s="104">
        <v>11</v>
      </c>
      <c r="F21" s="103">
        <v>12</v>
      </c>
      <c r="G21" s="97">
        <f t="shared" si="0"/>
        <v>23</v>
      </c>
      <c r="H21" s="105">
        <v>7.2</v>
      </c>
      <c r="I21" s="105">
        <v>1.3</v>
      </c>
      <c r="J21" s="100">
        <f t="shared" si="1"/>
        <v>8.5</v>
      </c>
      <c r="K21" s="173">
        <f t="shared" si="2"/>
        <v>31.5</v>
      </c>
      <c r="L21" s="102" t="s">
        <v>29</v>
      </c>
      <c r="M21" s="102"/>
      <c r="N21" s="102"/>
      <c r="O21" s="102"/>
      <c r="P21" s="102" t="s">
        <v>26</v>
      </c>
    </row>
    <row r="22" spans="1:16" ht="11.25">
      <c r="A22" s="102">
        <v>12</v>
      </c>
      <c r="B22" s="103" t="s">
        <v>356</v>
      </c>
      <c r="C22" s="103" t="s">
        <v>357</v>
      </c>
      <c r="D22" s="103" t="s">
        <v>339</v>
      </c>
      <c r="E22" s="104">
        <v>13</v>
      </c>
      <c r="F22" s="103">
        <v>12</v>
      </c>
      <c r="G22" s="97">
        <f t="shared" si="0"/>
        <v>25</v>
      </c>
      <c r="H22" s="105">
        <v>2.4</v>
      </c>
      <c r="I22" s="105">
        <v>4</v>
      </c>
      <c r="J22" s="100">
        <f t="shared" si="1"/>
        <v>6.4</v>
      </c>
      <c r="K22" s="173">
        <f t="shared" si="2"/>
        <v>31.4</v>
      </c>
      <c r="L22" s="102" t="s">
        <v>54</v>
      </c>
      <c r="M22" s="102"/>
      <c r="N22" s="102"/>
      <c r="O22" s="102"/>
      <c r="P22" s="102" t="s">
        <v>26</v>
      </c>
    </row>
    <row r="23" spans="1:16" ht="11.25">
      <c r="A23" s="102">
        <v>13</v>
      </c>
      <c r="B23" s="103" t="s">
        <v>358</v>
      </c>
      <c r="C23" s="103" t="s">
        <v>107</v>
      </c>
      <c r="D23" s="103" t="s">
        <v>339</v>
      </c>
      <c r="E23" s="104">
        <v>11</v>
      </c>
      <c r="F23" s="103">
        <v>14</v>
      </c>
      <c r="G23" s="97">
        <f t="shared" si="0"/>
        <v>25</v>
      </c>
      <c r="H23" s="105">
        <v>4.8</v>
      </c>
      <c r="I23" s="105">
        <v>1.2</v>
      </c>
      <c r="J23" s="100">
        <f t="shared" si="1"/>
        <v>6</v>
      </c>
      <c r="K23" s="173">
        <f t="shared" si="2"/>
        <v>31</v>
      </c>
      <c r="L23" s="102" t="s">
        <v>25</v>
      </c>
      <c r="M23" s="102"/>
      <c r="N23" s="102"/>
      <c r="O23" s="102" t="s">
        <v>26</v>
      </c>
      <c r="P23" s="102"/>
    </row>
    <row r="24" spans="1:16" ht="11.25">
      <c r="A24" s="102">
        <v>14</v>
      </c>
      <c r="B24" s="103" t="s">
        <v>359</v>
      </c>
      <c r="C24" s="103" t="s">
        <v>259</v>
      </c>
      <c r="D24" s="103" t="s">
        <v>339</v>
      </c>
      <c r="E24" s="104">
        <v>11</v>
      </c>
      <c r="F24" s="103">
        <v>12</v>
      </c>
      <c r="G24" s="97">
        <f t="shared" si="0"/>
        <v>23</v>
      </c>
      <c r="H24" s="105">
        <v>4.8</v>
      </c>
      <c r="I24" s="105">
        <v>3.2</v>
      </c>
      <c r="J24" s="99">
        <f t="shared" si="1"/>
        <v>8</v>
      </c>
      <c r="K24" s="173">
        <f t="shared" si="2"/>
        <v>31</v>
      </c>
      <c r="L24" s="102" t="s">
        <v>54</v>
      </c>
      <c r="M24" s="102"/>
      <c r="N24" s="102"/>
      <c r="O24" s="102"/>
      <c r="P24" s="102" t="s">
        <v>26</v>
      </c>
    </row>
    <row r="25" spans="1:16" ht="11.25">
      <c r="A25" s="102">
        <v>15</v>
      </c>
      <c r="B25" s="103" t="s">
        <v>360</v>
      </c>
      <c r="C25" s="103" t="s">
        <v>255</v>
      </c>
      <c r="D25" s="103" t="s">
        <v>339</v>
      </c>
      <c r="E25" s="104">
        <v>11</v>
      </c>
      <c r="F25" s="103">
        <v>13</v>
      </c>
      <c r="G25" s="97">
        <f t="shared" si="0"/>
        <v>24</v>
      </c>
      <c r="H25" s="105">
        <v>4.8</v>
      </c>
      <c r="I25" s="105">
        <v>2.1</v>
      </c>
      <c r="J25" s="100">
        <f t="shared" si="1"/>
        <v>6.9</v>
      </c>
      <c r="K25" s="173">
        <f t="shared" si="2"/>
        <v>30.9</v>
      </c>
      <c r="L25" s="102" t="s">
        <v>25</v>
      </c>
      <c r="M25" s="102"/>
      <c r="N25" s="102"/>
      <c r="O25" s="102"/>
      <c r="P25" s="102" t="s">
        <v>26</v>
      </c>
    </row>
    <row r="26" spans="1:16" ht="11.25">
      <c r="A26" s="102">
        <v>16</v>
      </c>
      <c r="B26" s="103" t="s">
        <v>361</v>
      </c>
      <c r="C26" s="103" t="s">
        <v>362</v>
      </c>
      <c r="D26" s="103" t="s">
        <v>339</v>
      </c>
      <c r="E26" s="104">
        <v>11</v>
      </c>
      <c r="F26" s="103">
        <v>12</v>
      </c>
      <c r="G26" s="97">
        <f t="shared" si="0"/>
        <v>23</v>
      </c>
      <c r="H26" s="105">
        <v>6.6</v>
      </c>
      <c r="I26" s="105">
        <v>1.3</v>
      </c>
      <c r="J26" s="100">
        <f t="shared" si="1"/>
        <v>7.8999999999999995</v>
      </c>
      <c r="K26" s="173">
        <f t="shared" si="2"/>
        <v>30.9</v>
      </c>
      <c r="L26" s="102" t="s">
        <v>29</v>
      </c>
      <c r="M26" s="102"/>
      <c r="N26" s="102"/>
      <c r="O26" s="102"/>
      <c r="P26" s="102" t="s">
        <v>26</v>
      </c>
    </row>
    <row r="27" spans="1:16" ht="11.25">
      <c r="A27" s="102">
        <v>17</v>
      </c>
      <c r="B27" s="103" t="s">
        <v>363</v>
      </c>
      <c r="C27" s="103" t="s">
        <v>136</v>
      </c>
      <c r="D27" s="103" t="s">
        <v>339</v>
      </c>
      <c r="E27" s="104">
        <v>11</v>
      </c>
      <c r="F27" s="103">
        <v>11</v>
      </c>
      <c r="G27" s="97">
        <f t="shared" si="0"/>
        <v>22</v>
      </c>
      <c r="H27" s="105">
        <v>6.6</v>
      </c>
      <c r="I27" s="105">
        <v>1.3</v>
      </c>
      <c r="J27" s="100">
        <f t="shared" si="1"/>
        <v>7.8999999999999995</v>
      </c>
      <c r="K27" s="173">
        <f t="shared" si="2"/>
        <v>29.9</v>
      </c>
      <c r="L27" s="102" t="s">
        <v>364</v>
      </c>
      <c r="M27" s="102"/>
      <c r="N27" s="102"/>
      <c r="O27" s="102"/>
      <c r="P27" s="102" t="s">
        <v>26</v>
      </c>
    </row>
    <row r="28" spans="1:16" ht="11.25">
      <c r="A28" s="102">
        <v>18</v>
      </c>
      <c r="B28" s="103" t="s">
        <v>365</v>
      </c>
      <c r="C28" s="103" t="s">
        <v>366</v>
      </c>
      <c r="D28" s="103" t="s">
        <v>339</v>
      </c>
      <c r="E28" s="104">
        <v>11</v>
      </c>
      <c r="F28" s="103">
        <v>11</v>
      </c>
      <c r="G28" s="97">
        <f t="shared" si="0"/>
        <v>22</v>
      </c>
      <c r="H28" s="105">
        <v>3</v>
      </c>
      <c r="I28" s="105">
        <v>1.3</v>
      </c>
      <c r="J28" s="99">
        <f t="shared" si="1"/>
        <v>4.3</v>
      </c>
      <c r="K28" s="173">
        <f t="shared" si="2"/>
        <v>26.3</v>
      </c>
      <c r="L28" s="102" t="s">
        <v>29</v>
      </c>
      <c r="M28" s="102"/>
      <c r="N28" s="102"/>
      <c r="O28" s="102"/>
      <c r="P28" s="102" t="s">
        <v>26</v>
      </c>
    </row>
    <row r="29" spans="1:16" ht="11.25">
      <c r="A29" s="102">
        <v>19</v>
      </c>
      <c r="B29" s="103" t="s">
        <v>367</v>
      </c>
      <c r="C29" s="103" t="s">
        <v>368</v>
      </c>
      <c r="D29" s="103" t="s">
        <v>339</v>
      </c>
      <c r="E29" s="104">
        <v>11</v>
      </c>
      <c r="F29" s="103">
        <v>11</v>
      </c>
      <c r="G29" s="97">
        <f t="shared" si="0"/>
        <v>22</v>
      </c>
      <c r="H29" s="105">
        <v>3</v>
      </c>
      <c r="I29" s="105">
        <v>1.3</v>
      </c>
      <c r="J29" s="100">
        <f t="shared" si="1"/>
        <v>4.3</v>
      </c>
      <c r="K29" s="173">
        <f t="shared" si="2"/>
        <v>26.3</v>
      </c>
      <c r="L29" s="102" t="s">
        <v>29</v>
      </c>
      <c r="M29" s="102"/>
      <c r="N29" s="102"/>
      <c r="O29" s="102"/>
      <c r="P29" s="102" t="s">
        <v>26</v>
      </c>
    </row>
    <row r="32" spans="7:9" ht="11.25">
      <c r="G32" s="174" t="s">
        <v>171</v>
      </c>
      <c r="H32" s="174"/>
      <c r="I32" s="174"/>
    </row>
    <row r="33" spans="7:9" ht="11.25">
      <c r="G33" s="174" t="s">
        <v>172</v>
      </c>
      <c r="H33" s="174"/>
      <c r="I33" s="174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C7" sqref="C7"/>
    </sheetView>
  </sheetViews>
  <sheetFormatPr defaultColWidth="9.140625" defaultRowHeight="12.75"/>
  <cols>
    <col min="1" max="1" width="4.28125" style="56" customWidth="1"/>
    <col min="2" max="2" width="16.57421875" style="56" customWidth="1"/>
    <col min="3" max="3" width="21.421875" style="56" customWidth="1"/>
    <col min="4" max="4" width="6.421875" style="56" customWidth="1"/>
    <col min="5" max="5" width="4.57421875" style="56" customWidth="1"/>
    <col min="6" max="6" width="5.8515625" style="56" customWidth="1"/>
    <col min="7" max="7" width="6.28125" style="56" customWidth="1"/>
    <col min="8" max="8" width="7.28125" style="56" customWidth="1"/>
    <col min="9" max="10" width="6.7109375" style="56" customWidth="1"/>
    <col min="11" max="12" width="7.140625" style="56" customWidth="1"/>
    <col min="13" max="13" width="7.00390625" style="56" customWidth="1"/>
    <col min="14" max="14" width="6.28125" style="56" customWidth="1"/>
    <col min="15" max="15" width="8.421875" style="56" customWidth="1"/>
    <col min="16" max="16384" width="9.140625" style="56" customWidth="1"/>
  </cols>
  <sheetData>
    <row r="1" spans="3:15" ht="11.25">
      <c r="C1" s="1" t="s">
        <v>240</v>
      </c>
      <c r="D1" s="1"/>
      <c r="E1" s="1"/>
      <c r="F1" s="1"/>
      <c r="G1" s="1"/>
      <c r="H1" s="57"/>
      <c r="I1" s="1"/>
      <c r="J1" s="1"/>
      <c r="K1" s="1"/>
      <c r="L1" s="58"/>
      <c r="M1" s="59"/>
      <c r="N1" s="59"/>
      <c r="O1" s="59"/>
    </row>
    <row r="2" spans="3:15" ht="11.25">
      <c r="C2" s="1" t="s">
        <v>241</v>
      </c>
      <c r="D2" s="1"/>
      <c r="E2" s="1"/>
      <c r="F2" s="1"/>
      <c r="G2" s="1"/>
      <c r="H2" s="57"/>
      <c r="I2" s="1"/>
      <c r="J2" s="1"/>
      <c r="K2" s="1"/>
      <c r="L2" s="58"/>
      <c r="M2" s="59"/>
      <c r="N2" s="59"/>
      <c r="O2" s="59"/>
    </row>
    <row r="3" spans="3:15" ht="11.25">
      <c r="C3" s="74"/>
      <c r="D3" s="70"/>
      <c r="E3" s="70" t="s">
        <v>369</v>
      </c>
      <c r="F3" s="70"/>
      <c r="G3" s="70"/>
      <c r="H3" s="71"/>
      <c r="I3" s="70"/>
      <c r="J3" s="70"/>
      <c r="K3" s="70"/>
      <c r="L3" s="72"/>
      <c r="M3" s="72"/>
      <c r="N3" s="73"/>
      <c r="O3" s="73"/>
    </row>
    <row r="4" spans="3:15" ht="11.25">
      <c r="C4" s="70" t="s">
        <v>242</v>
      </c>
      <c r="D4" s="70"/>
      <c r="E4" s="70"/>
      <c r="F4" s="70"/>
      <c r="G4" s="70"/>
      <c r="H4" s="71"/>
      <c r="I4" s="70"/>
      <c r="J4" s="70"/>
      <c r="K4" s="70"/>
      <c r="L4" s="72"/>
      <c r="M4" s="72"/>
      <c r="N4" s="73"/>
      <c r="O4" s="73"/>
    </row>
    <row r="5" spans="3:15" ht="11.25">
      <c r="C5" s="75" t="s">
        <v>441</v>
      </c>
      <c r="D5" s="70"/>
      <c r="E5" s="70"/>
      <c r="F5" s="70"/>
      <c r="G5" s="70"/>
      <c r="H5" s="71"/>
      <c r="I5" s="70"/>
      <c r="J5" s="70"/>
      <c r="K5" s="70"/>
      <c r="L5" s="72"/>
      <c r="M5" s="72"/>
      <c r="N5" s="73"/>
      <c r="O5" s="73"/>
    </row>
    <row r="6" spans="3:15" ht="11.25">
      <c r="C6" s="75"/>
      <c r="D6" s="70"/>
      <c r="E6" s="70"/>
      <c r="F6" s="70"/>
      <c r="G6" s="70"/>
      <c r="H6" s="71"/>
      <c r="I6" s="70"/>
      <c r="J6" s="70"/>
      <c r="K6" s="70"/>
      <c r="L6" s="72"/>
      <c r="M6" s="72"/>
      <c r="N6" s="73"/>
      <c r="O6" s="73"/>
    </row>
    <row r="7" spans="5:9" ht="12" thickBot="1">
      <c r="E7" s="137" t="s">
        <v>370</v>
      </c>
      <c r="F7" s="137"/>
      <c r="G7" s="137"/>
      <c r="H7" s="137"/>
      <c r="I7" s="137"/>
    </row>
    <row r="8" spans="4:16" ht="12" thickBot="1">
      <c r="D8" s="76" t="s">
        <v>178</v>
      </c>
      <c r="E8" s="76" t="s">
        <v>179</v>
      </c>
      <c r="F8" s="77"/>
      <c r="G8" s="77"/>
      <c r="H8" s="78" t="s">
        <v>180</v>
      </c>
      <c r="I8" s="79"/>
      <c r="J8" s="80"/>
      <c r="K8" s="80" t="s">
        <v>13</v>
      </c>
      <c r="L8" s="80" t="s">
        <v>181</v>
      </c>
      <c r="M8" s="80" t="s">
        <v>182</v>
      </c>
      <c r="N8" s="81" t="s">
        <v>183</v>
      </c>
      <c r="O8" s="82" t="s">
        <v>204</v>
      </c>
      <c r="P8" s="83"/>
    </row>
    <row r="9" spans="1:16" ht="12" thickBot="1">
      <c r="A9" s="175" t="s">
        <v>185</v>
      </c>
      <c r="B9" s="140" t="s">
        <v>8</v>
      </c>
      <c r="C9" s="86" t="s">
        <v>9</v>
      </c>
      <c r="D9" s="87" t="s">
        <v>186</v>
      </c>
      <c r="E9" s="88" t="s">
        <v>187</v>
      </c>
      <c r="F9" s="89" t="s">
        <v>188</v>
      </c>
      <c r="G9" s="90" t="s">
        <v>13</v>
      </c>
      <c r="H9" s="91" t="s">
        <v>15</v>
      </c>
      <c r="I9" s="92" t="s">
        <v>14</v>
      </c>
      <c r="J9" s="93" t="s">
        <v>13</v>
      </c>
      <c r="K9" s="93" t="s">
        <v>16</v>
      </c>
      <c r="L9" s="94"/>
      <c r="M9" s="94"/>
      <c r="N9" s="95"/>
      <c r="O9" s="84" t="s">
        <v>189</v>
      </c>
      <c r="P9" s="86" t="s">
        <v>21</v>
      </c>
    </row>
    <row r="10" spans="1:16" s="101" customFormat="1" ht="10.5">
      <c r="A10" s="96">
        <v>1</v>
      </c>
      <c r="B10" s="103" t="s">
        <v>371</v>
      </c>
      <c r="C10" s="103" t="s">
        <v>372</v>
      </c>
      <c r="D10" s="103" t="s">
        <v>373</v>
      </c>
      <c r="E10" s="104">
        <v>11</v>
      </c>
      <c r="F10" s="103">
        <v>15</v>
      </c>
      <c r="G10" s="97">
        <f aca="true" t="shared" si="0" ref="G10:G28">SUM(E10+F10)</f>
        <v>26</v>
      </c>
      <c r="H10" s="105">
        <v>12</v>
      </c>
      <c r="I10" s="105">
        <v>1.3</v>
      </c>
      <c r="J10" s="100">
        <f aca="true" t="shared" si="1" ref="J10:J28">SUM(H10+I10)</f>
        <v>13.3</v>
      </c>
      <c r="K10" s="173">
        <f aca="true" t="shared" si="2" ref="K10:K28">SUM(G10+J10)</f>
        <v>39.3</v>
      </c>
      <c r="L10" s="102" t="s">
        <v>29</v>
      </c>
      <c r="M10" s="102"/>
      <c r="N10" s="102"/>
      <c r="O10" s="102"/>
      <c r="P10" s="102" t="s">
        <v>26</v>
      </c>
    </row>
    <row r="11" spans="1:16" s="101" customFormat="1" ht="10.5">
      <c r="A11" s="96">
        <v>2</v>
      </c>
      <c r="B11" s="103" t="s">
        <v>374</v>
      </c>
      <c r="C11" s="103" t="s">
        <v>255</v>
      </c>
      <c r="D11" s="103" t="s">
        <v>373</v>
      </c>
      <c r="E11" s="104">
        <v>13</v>
      </c>
      <c r="F11" s="103">
        <v>13</v>
      </c>
      <c r="G11" s="97">
        <f t="shared" si="0"/>
        <v>26</v>
      </c>
      <c r="H11" s="105">
        <v>9.6</v>
      </c>
      <c r="I11" s="105">
        <v>1.3</v>
      </c>
      <c r="J11" s="100">
        <f t="shared" si="1"/>
        <v>10.9</v>
      </c>
      <c r="K11" s="173">
        <f t="shared" si="2"/>
        <v>36.9</v>
      </c>
      <c r="L11" s="102" t="s">
        <v>168</v>
      </c>
      <c r="M11" s="102" t="s">
        <v>375</v>
      </c>
      <c r="N11" s="102"/>
      <c r="O11" s="102" t="s">
        <v>26</v>
      </c>
      <c r="P11" s="102" t="s">
        <v>26</v>
      </c>
    </row>
    <row r="12" spans="1:16" s="101" customFormat="1" ht="10.5">
      <c r="A12" s="96">
        <v>3</v>
      </c>
      <c r="B12" s="103" t="s">
        <v>376</v>
      </c>
      <c r="C12" s="103" t="s">
        <v>40</v>
      </c>
      <c r="D12" s="103" t="s">
        <v>373</v>
      </c>
      <c r="E12" s="104">
        <v>12</v>
      </c>
      <c r="F12" s="103">
        <v>11</v>
      </c>
      <c r="G12" s="97">
        <f t="shared" si="0"/>
        <v>23</v>
      </c>
      <c r="H12" s="105">
        <v>10.2</v>
      </c>
      <c r="I12" s="105">
        <v>0.8</v>
      </c>
      <c r="J12" s="100">
        <f t="shared" si="1"/>
        <v>11</v>
      </c>
      <c r="K12" s="173">
        <f t="shared" si="2"/>
        <v>34</v>
      </c>
      <c r="L12" s="102" t="s">
        <v>29</v>
      </c>
      <c r="M12" s="102"/>
      <c r="N12" s="102"/>
      <c r="O12" s="102" t="s">
        <v>26</v>
      </c>
      <c r="P12" s="102" t="s">
        <v>26</v>
      </c>
    </row>
    <row r="13" spans="1:16" s="101" customFormat="1" ht="10.5">
      <c r="A13" s="96">
        <v>4</v>
      </c>
      <c r="B13" s="103" t="s">
        <v>377</v>
      </c>
      <c r="C13" s="103" t="s">
        <v>136</v>
      </c>
      <c r="D13" s="103" t="s">
        <v>373</v>
      </c>
      <c r="E13" s="104">
        <v>11</v>
      </c>
      <c r="F13" s="103">
        <v>13</v>
      </c>
      <c r="G13" s="97">
        <f t="shared" si="0"/>
        <v>24</v>
      </c>
      <c r="H13" s="105">
        <v>6.6</v>
      </c>
      <c r="I13" s="105">
        <v>3.3</v>
      </c>
      <c r="J13" s="100">
        <f t="shared" si="1"/>
        <v>9.899999999999999</v>
      </c>
      <c r="K13" s="173">
        <f t="shared" si="2"/>
        <v>33.9</v>
      </c>
      <c r="L13" s="102" t="s">
        <v>29</v>
      </c>
      <c r="M13" s="102" t="s">
        <v>144</v>
      </c>
      <c r="N13" s="102"/>
      <c r="O13" s="102" t="s">
        <v>26</v>
      </c>
      <c r="P13" s="102"/>
    </row>
    <row r="14" spans="1:16" s="101" customFormat="1" ht="10.5">
      <c r="A14" s="96">
        <v>5</v>
      </c>
      <c r="B14" s="103" t="s">
        <v>378</v>
      </c>
      <c r="C14" s="103" t="s">
        <v>51</v>
      </c>
      <c r="D14" s="103" t="s">
        <v>373</v>
      </c>
      <c r="E14" s="104">
        <v>11</v>
      </c>
      <c r="F14" s="103">
        <v>13</v>
      </c>
      <c r="G14" s="97">
        <f t="shared" si="0"/>
        <v>24</v>
      </c>
      <c r="H14" s="105">
        <v>8.4</v>
      </c>
      <c r="I14" s="105">
        <v>1.3</v>
      </c>
      <c r="J14" s="100">
        <f t="shared" si="1"/>
        <v>9.700000000000001</v>
      </c>
      <c r="K14" s="173">
        <f t="shared" si="2"/>
        <v>33.7</v>
      </c>
      <c r="L14" s="102" t="s">
        <v>25</v>
      </c>
      <c r="M14" s="102"/>
      <c r="N14" s="102"/>
      <c r="O14" s="102" t="s">
        <v>26</v>
      </c>
      <c r="P14" s="102" t="s">
        <v>26</v>
      </c>
    </row>
    <row r="15" spans="1:16" s="101" customFormat="1" ht="10.5">
      <c r="A15" s="96">
        <v>6</v>
      </c>
      <c r="B15" s="103" t="s">
        <v>379</v>
      </c>
      <c r="C15" s="103" t="s">
        <v>306</v>
      </c>
      <c r="D15" s="103" t="s">
        <v>373</v>
      </c>
      <c r="E15" s="176">
        <v>12</v>
      </c>
      <c r="F15" s="103">
        <v>12</v>
      </c>
      <c r="G15" s="97">
        <f t="shared" si="0"/>
        <v>24</v>
      </c>
      <c r="H15" s="105">
        <v>6</v>
      </c>
      <c r="I15" s="105">
        <v>3.6</v>
      </c>
      <c r="J15" s="100">
        <f t="shared" si="1"/>
        <v>9.6</v>
      </c>
      <c r="K15" s="173">
        <f t="shared" si="2"/>
        <v>33.6</v>
      </c>
      <c r="L15" s="102" t="s">
        <v>25</v>
      </c>
      <c r="M15" s="102"/>
      <c r="N15" s="102"/>
      <c r="O15" s="102" t="s">
        <v>26</v>
      </c>
      <c r="P15" s="102" t="s">
        <v>26</v>
      </c>
    </row>
    <row r="16" spans="1:16" s="101" customFormat="1" ht="10.5">
      <c r="A16" s="96">
        <v>7</v>
      </c>
      <c r="B16" s="103" t="s">
        <v>380</v>
      </c>
      <c r="C16" s="103" t="s">
        <v>381</v>
      </c>
      <c r="D16" s="103" t="s">
        <v>373</v>
      </c>
      <c r="E16" s="104">
        <v>12</v>
      </c>
      <c r="F16" s="103">
        <v>15</v>
      </c>
      <c r="G16" s="97">
        <f t="shared" si="0"/>
        <v>27</v>
      </c>
      <c r="H16" s="105">
        <v>2.4</v>
      </c>
      <c r="I16" s="105">
        <v>4</v>
      </c>
      <c r="J16" s="100">
        <f t="shared" si="1"/>
        <v>6.4</v>
      </c>
      <c r="K16" s="173">
        <f t="shared" si="2"/>
        <v>33.4</v>
      </c>
      <c r="L16" s="102" t="s">
        <v>29</v>
      </c>
      <c r="M16" s="102"/>
      <c r="N16" s="102"/>
      <c r="O16" s="102"/>
      <c r="P16" s="102" t="s">
        <v>26</v>
      </c>
    </row>
    <row r="17" spans="1:16" s="101" customFormat="1" ht="10.5">
      <c r="A17" s="96">
        <v>8</v>
      </c>
      <c r="B17" s="103" t="s">
        <v>382</v>
      </c>
      <c r="C17" s="103" t="s">
        <v>383</v>
      </c>
      <c r="D17" s="103" t="s">
        <v>373</v>
      </c>
      <c r="E17" s="104">
        <v>11</v>
      </c>
      <c r="F17" s="103">
        <v>15</v>
      </c>
      <c r="G17" s="97">
        <f t="shared" si="0"/>
        <v>26</v>
      </c>
      <c r="H17" s="105">
        <v>4.5</v>
      </c>
      <c r="I17" s="105">
        <v>2.4</v>
      </c>
      <c r="J17" s="100">
        <f t="shared" si="1"/>
        <v>6.9</v>
      </c>
      <c r="K17" s="173">
        <f t="shared" si="2"/>
        <v>32.9</v>
      </c>
      <c r="L17" s="102" t="s">
        <v>29</v>
      </c>
      <c r="M17" s="102"/>
      <c r="N17" s="102"/>
      <c r="O17" s="102" t="s">
        <v>26</v>
      </c>
      <c r="P17" s="102" t="s">
        <v>26</v>
      </c>
    </row>
    <row r="18" spans="1:16" s="101" customFormat="1" ht="10.5">
      <c r="A18" s="96">
        <v>9</v>
      </c>
      <c r="B18" s="103" t="s">
        <v>194</v>
      </c>
      <c r="C18" s="106" t="s">
        <v>384</v>
      </c>
      <c r="D18" s="106" t="s">
        <v>373</v>
      </c>
      <c r="E18" s="104">
        <v>11</v>
      </c>
      <c r="F18" s="103">
        <v>12</v>
      </c>
      <c r="G18" s="97">
        <f t="shared" si="0"/>
        <v>23</v>
      </c>
      <c r="H18" s="105">
        <v>9</v>
      </c>
      <c r="I18" s="105">
        <v>0.8</v>
      </c>
      <c r="J18" s="100">
        <f t="shared" si="1"/>
        <v>9.8</v>
      </c>
      <c r="K18" s="173">
        <f t="shared" si="2"/>
        <v>32.8</v>
      </c>
      <c r="L18" s="102" t="s">
        <v>29</v>
      </c>
      <c r="M18" s="102"/>
      <c r="N18" s="102"/>
      <c r="O18" s="102" t="s">
        <v>26</v>
      </c>
      <c r="P18" s="102" t="s">
        <v>26</v>
      </c>
    </row>
    <row r="19" spans="1:16" s="101" customFormat="1" ht="10.5">
      <c r="A19" s="96">
        <v>10</v>
      </c>
      <c r="B19" s="103" t="s">
        <v>385</v>
      </c>
      <c r="C19" s="103" t="s">
        <v>386</v>
      </c>
      <c r="D19" s="103" t="s">
        <v>373</v>
      </c>
      <c r="E19" s="104">
        <v>13</v>
      </c>
      <c r="F19" s="103">
        <v>13</v>
      </c>
      <c r="G19" s="97">
        <f t="shared" si="0"/>
        <v>26</v>
      </c>
      <c r="H19" s="105">
        <v>5.4</v>
      </c>
      <c r="I19" s="105">
        <v>1.3</v>
      </c>
      <c r="J19" s="100">
        <f t="shared" si="1"/>
        <v>6.7</v>
      </c>
      <c r="K19" s="173">
        <f t="shared" si="2"/>
        <v>32.7</v>
      </c>
      <c r="L19" s="102" t="s">
        <v>29</v>
      </c>
      <c r="M19" s="102"/>
      <c r="N19" s="102"/>
      <c r="O19" s="102" t="s">
        <v>26</v>
      </c>
      <c r="P19" s="102" t="s">
        <v>26</v>
      </c>
    </row>
    <row r="20" spans="1:16" s="101" customFormat="1" ht="10.5">
      <c r="A20" s="96">
        <v>11</v>
      </c>
      <c r="B20" s="103" t="s">
        <v>387</v>
      </c>
      <c r="C20" s="103" t="s">
        <v>306</v>
      </c>
      <c r="D20" s="103" t="s">
        <v>373</v>
      </c>
      <c r="E20" s="104">
        <v>11</v>
      </c>
      <c r="F20" s="103">
        <v>12</v>
      </c>
      <c r="G20" s="97">
        <f t="shared" si="0"/>
        <v>23</v>
      </c>
      <c r="H20" s="105">
        <v>8.4</v>
      </c>
      <c r="I20" s="105">
        <v>0.8</v>
      </c>
      <c r="J20" s="100">
        <f t="shared" si="1"/>
        <v>9.200000000000001</v>
      </c>
      <c r="K20" s="173">
        <f t="shared" si="2"/>
        <v>32.2</v>
      </c>
      <c r="L20" s="102" t="s">
        <v>54</v>
      </c>
      <c r="M20" s="102"/>
      <c r="N20" s="102"/>
      <c r="O20" s="102" t="s">
        <v>26</v>
      </c>
      <c r="P20" s="102" t="s">
        <v>26</v>
      </c>
    </row>
    <row r="21" spans="1:16" s="101" customFormat="1" ht="10.5">
      <c r="A21" s="96">
        <v>12</v>
      </c>
      <c r="B21" s="103" t="s">
        <v>388</v>
      </c>
      <c r="C21" s="103" t="s">
        <v>389</v>
      </c>
      <c r="D21" s="103" t="s">
        <v>373</v>
      </c>
      <c r="E21" s="104">
        <v>11</v>
      </c>
      <c r="F21" s="103">
        <v>13</v>
      </c>
      <c r="G21" s="97">
        <f t="shared" si="0"/>
        <v>24</v>
      </c>
      <c r="H21" s="105">
        <v>6</v>
      </c>
      <c r="I21" s="105">
        <v>1.8</v>
      </c>
      <c r="J21" s="100">
        <f t="shared" si="1"/>
        <v>7.8</v>
      </c>
      <c r="K21" s="173">
        <f t="shared" si="2"/>
        <v>31.8</v>
      </c>
      <c r="L21" s="102" t="s">
        <v>29</v>
      </c>
      <c r="M21" s="102"/>
      <c r="N21" s="102"/>
      <c r="O21" s="102" t="s">
        <v>26</v>
      </c>
      <c r="P21" s="102" t="s">
        <v>26</v>
      </c>
    </row>
    <row r="22" spans="1:16" s="101" customFormat="1" ht="10.5">
      <c r="A22" s="96">
        <v>13</v>
      </c>
      <c r="B22" s="103" t="s">
        <v>390</v>
      </c>
      <c r="C22" s="103" t="s">
        <v>227</v>
      </c>
      <c r="D22" s="103" t="s">
        <v>373</v>
      </c>
      <c r="E22" s="104">
        <v>11</v>
      </c>
      <c r="F22" s="103">
        <v>14</v>
      </c>
      <c r="G22" s="97">
        <f t="shared" si="0"/>
        <v>25</v>
      </c>
      <c r="H22" s="105">
        <v>2.4</v>
      </c>
      <c r="I22" s="105">
        <v>4.1</v>
      </c>
      <c r="J22" s="100">
        <f t="shared" si="1"/>
        <v>6.5</v>
      </c>
      <c r="K22" s="173">
        <f t="shared" si="2"/>
        <v>31.5</v>
      </c>
      <c r="L22" s="102" t="s">
        <v>54</v>
      </c>
      <c r="M22" s="102"/>
      <c r="N22" s="102"/>
      <c r="O22" s="102" t="s">
        <v>26</v>
      </c>
      <c r="P22" s="102" t="s">
        <v>26</v>
      </c>
    </row>
    <row r="23" spans="1:16" s="101" customFormat="1" ht="10.5">
      <c r="A23" s="96">
        <v>14</v>
      </c>
      <c r="B23" s="103" t="s">
        <v>391</v>
      </c>
      <c r="C23" s="103" t="s">
        <v>259</v>
      </c>
      <c r="D23" s="103" t="s">
        <v>373</v>
      </c>
      <c r="E23" s="104">
        <v>13</v>
      </c>
      <c r="F23" s="103">
        <v>12</v>
      </c>
      <c r="G23" s="97">
        <f t="shared" si="0"/>
        <v>25</v>
      </c>
      <c r="H23" s="105">
        <v>5.4</v>
      </c>
      <c r="I23" s="105">
        <v>0.8</v>
      </c>
      <c r="J23" s="100">
        <f t="shared" si="1"/>
        <v>6.2</v>
      </c>
      <c r="K23" s="173">
        <f t="shared" si="2"/>
        <v>31.2</v>
      </c>
      <c r="L23" s="102" t="s">
        <v>29</v>
      </c>
      <c r="M23" s="102"/>
      <c r="N23" s="102"/>
      <c r="O23" s="102" t="s">
        <v>26</v>
      </c>
      <c r="P23" s="102" t="s">
        <v>26</v>
      </c>
    </row>
    <row r="24" spans="1:16" s="101" customFormat="1" ht="10.5">
      <c r="A24" s="96">
        <v>15</v>
      </c>
      <c r="B24" s="103" t="s">
        <v>392</v>
      </c>
      <c r="C24" s="103" t="s">
        <v>393</v>
      </c>
      <c r="D24" s="103" t="s">
        <v>373</v>
      </c>
      <c r="E24" s="104">
        <v>11</v>
      </c>
      <c r="F24" s="103">
        <v>14</v>
      </c>
      <c r="G24" s="97">
        <f t="shared" si="0"/>
        <v>25</v>
      </c>
      <c r="H24" s="105">
        <v>4.2</v>
      </c>
      <c r="I24" s="105">
        <v>1.3</v>
      </c>
      <c r="J24" s="100">
        <f t="shared" si="1"/>
        <v>5.5</v>
      </c>
      <c r="K24" s="173">
        <f t="shared" si="2"/>
        <v>30.5</v>
      </c>
      <c r="L24" s="102" t="s">
        <v>29</v>
      </c>
      <c r="M24" s="102"/>
      <c r="N24" s="102"/>
      <c r="O24" s="102" t="s">
        <v>26</v>
      </c>
      <c r="P24" s="102" t="s">
        <v>26</v>
      </c>
    </row>
    <row r="25" spans="1:16" s="101" customFormat="1" ht="10.5">
      <c r="A25" s="96">
        <v>16</v>
      </c>
      <c r="B25" s="103" t="s">
        <v>394</v>
      </c>
      <c r="C25" s="103" t="s">
        <v>57</v>
      </c>
      <c r="D25" s="103" t="s">
        <v>373</v>
      </c>
      <c r="E25" s="104">
        <v>11</v>
      </c>
      <c r="F25" s="103">
        <v>13</v>
      </c>
      <c r="G25" s="97">
        <f t="shared" si="0"/>
        <v>24</v>
      </c>
      <c r="H25" s="105">
        <v>4.8</v>
      </c>
      <c r="I25" s="105">
        <v>0.8</v>
      </c>
      <c r="J25" s="100">
        <f t="shared" si="1"/>
        <v>5.6</v>
      </c>
      <c r="K25" s="173">
        <f t="shared" si="2"/>
        <v>29.6</v>
      </c>
      <c r="L25" s="102" t="s">
        <v>25</v>
      </c>
      <c r="M25" s="102"/>
      <c r="N25" s="102"/>
      <c r="O25" s="102" t="s">
        <v>26</v>
      </c>
      <c r="P25" s="102" t="s">
        <v>26</v>
      </c>
    </row>
    <row r="26" spans="1:16" s="101" customFormat="1" ht="10.5">
      <c r="A26" s="96">
        <v>17</v>
      </c>
      <c r="B26" s="103" t="s">
        <v>395</v>
      </c>
      <c r="C26" s="103" t="s">
        <v>306</v>
      </c>
      <c r="D26" s="103" t="s">
        <v>373</v>
      </c>
      <c r="E26" s="104">
        <v>11</v>
      </c>
      <c r="F26" s="103">
        <v>15</v>
      </c>
      <c r="G26" s="97">
        <f t="shared" si="0"/>
        <v>26</v>
      </c>
      <c r="H26" s="105">
        <v>2.4</v>
      </c>
      <c r="I26" s="105">
        <v>0.8</v>
      </c>
      <c r="J26" s="100">
        <f t="shared" si="1"/>
        <v>3.2</v>
      </c>
      <c r="K26" s="173">
        <f t="shared" si="2"/>
        <v>29.2</v>
      </c>
      <c r="L26" s="102" t="s">
        <v>29</v>
      </c>
      <c r="M26" s="102"/>
      <c r="N26" s="102"/>
      <c r="O26" s="102" t="s">
        <v>26</v>
      </c>
      <c r="P26" s="102" t="s">
        <v>26</v>
      </c>
    </row>
    <row r="27" spans="1:16" s="101" customFormat="1" ht="10.5">
      <c r="A27" s="96">
        <v>18</v>
      </c>
      <c r="B27" s="103" t="s">
        <v>396</v>
      </c>
      <c r="C27" s="103" t="s">
        <v>397</v>
      </c>
      <c r="D27" s="103" t="s">
        <v>373</v>
      </c>
      <c r="E27" s="104">
        <v>12</v>
      </c>
      <c r="F27" s="103">
        <v>12</v>
      </c>
      <c r="G27" s="97">
        <f t="shared" si="0"/>
        <v>24</v>
      </c>
      <c r="H27" s="105">
        <v>3</v>
      </c>
      <c r="I27" s="105">
        <v>1.3</v>
      </c>
      <c r="J27" s="100">
        <f t="shared" si="1"/>
        <v>4.3</v>
      </c>
      <c r="K27" s="173">
        <f t="shared" si="2"/>
        <v>28.3</v>
      </c>
      <c r="L27" s="102" t="s">
        <v>29</v>
      </c>
      <c r="M27" s="102"/>
      <c r="N27" s="102"/>
      <c r="O27" s="102" t="s">
        <v>26</v>
      </c>
      <c r="P27" s="102" t="s">
        <v>26</v>
      </c>
    </row>
    <row r="28" spans="1:16" s="101" customFormat="1" ht="10.5">
      <c r="A28" s="96">
        <v>19</v>
      </c>
      <c r="B28" s="103" t="s">
        <v>398</v>
      </c>
      <c r="C28" s="103" t="s">
        <v>306</v>
      </c>
      <c r="D28" s="103" t="s">
        <v>373</v>
      </c>
      <c r="E28" s="104">
        <v>11</v>
      </c>
      <c r="F28" s="103">
        <v>11</v>
      </c>
      <c r="G28" s="97">
        <f t="shared" si="0"/>
        <v>22</v>
      </c>
      <c r="H28" s="105">
        <v>2.4</v>
      </c>
      <c r="I28" s="105">
        <v>0.8</v>
      </c>
      <c r="J28" s="100">
        <f t="shared" si="1"/>
        <v>3.2</v>
      </c>
      <c r="K28" s="173">
        <f t="shared" si="2"/>
        <v>25.2</v>
      </c>
      <c r="L28" s="102" t="s">
        <v>29</v>
      </c>
      <c r="M28" s="102"/>
      <c r="N28" s="102"/>
      <c r="O28" s="102" t="s">
        <v>26</v>
      </c>
      <c r="P28" s="102" t="s">
        <v>26</v>
      </c>
    </row>
    <row r="30" ht="11.25">
      <c r="H30" s="56" t="s">
        <v>171</v>
      </c>
    </row>
    <row r="31" spans="8:9" ht="11.25">
      <c r="H31" s="56" t="s">
        <v>196</v>
      </c>
      <c r="I31" s="56" t="s">
        <v>172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C6" sqref="C6"/>
    </sheetView>
  </sheetViews>
  <sheetFormatPr defaultColWidth="9.140625" defaultRowHeight="12.75"/>
  <cols>
    <col min="1" max="1" width="4.8515625" style="56" customWidth="1"/>
    <col min="2" max="2" width="14.57421875" style="56" customWidth="1"/>
    <col min="3" max="3" width="22.57421875" style="56" customWidth="1"/>
    <col min="4" max="4" width="6.00390625" style="56" customWidth="1"/>
    <col min="5" max="5" width="5.28125" style="56" customWidth="1"/>
    <col min="6" max="6" width="4.28125" style="56" customWidth="1"/>
    <col min="7" max="7" width="6.421875" style="56" customWidth="1"/>
    <col min="8" max="8" width="7.28125" style="56" customWidth="1"/>
    <col min="9" max="9" width="6.421875" style="56" customWidth="1"/>
    <col min="10" max="10" width="7.57421875" style="56" customWidth="1"/>
    <col min="11" max="11" width="7.8515625" style="56" customWidth="1"/>
    <col min="12" max="12" width="7.421875" style="56" customWidth="1"/>
    <col min="13" max="13" width="5.57421875" style="56" customWidth="1"/>
    <col min="14" max="14" width="5.8515625" style="56" customWidth="1"/>
    <col min="15" max="16384" width="9.140625" style="56" customWidth="1"/>
  </cols>
  <sheetData>
    <row r="1" spans="1:16" ht="11.25">
      <c r="A1" s="143"/>
      <c r="B1" s="57" t="s">
        <v>291</v>
      </c>
      <c r="C1" s="57"/>
      <c r="D1" s="57"/>
      <c r="E1" s="57"/>
      <c r="F1" s="57"/>
      <c r="G1" s="57"/>
      <c r="H1" s="57"/>
      <c r="I1" s="57"/>
      <c r="J1" s="141"/>
      <c r="K1" s="177"/>
      <c r="L1" s="177"/>
      <c r="M1" s="177"/>
      <c r="N1" s="174"/>
      <c r="O1" s="174"/>
      <c r="P1" s="174"/>
    </row>
    <row r="2" spans="1:16" ht="11.25">
      <c r="A2" s="143"/>
      <c r="B2" s="57" t="s">
        <v>292</v>
      </c>
      <c r="C2" s="57"/>
      <c r="D2" s="57"/>
      <c r="E2" s="57"/>
      <c r="F2" s="57"/>
      <c r="G2" s="57"/>
      <c r="H2" s="57"/>
      <c r="I2" s="57"/>
      <c r="J2" s="141"/>
      <c r="K2" s="177"/>
      <c r="L2" s="177"/>
      <c r="M2" s="177"/>
      <c r="N2" s="174"/>
      <c r="O2" s="174"/>
      <c r="P2" s="174"/>
    </row>
    <row r="3" spans="1:16" ht="11.25">
      <c r="A3" s="143"/>
      <c r="B3" s="71"/>
      <c r="C3" s="71"/>
      <c r="D3" s="71"/>
      <c r="E3" s="71"/>
      <c r="F3" s="71"/>
      <c r="G3" s="71"/>
      <c r="H3" s="71"/>
      <c r="I3" s="71"/>
      <c r="J3" s="144"/>
      <c r="K3" s="158"/>
      <c r="L3" s="158"/>
      <c r="M3" s="158"/>
      <c r="N3" s="174"/>
      <c r="O3" s="174"/>
      <c r="P3" s="174"/>
    </row>
    <row r="4" spans="1:16" ht="11.25">
      <c r="A4" s="143"/>
      <c r="B4" s="146"/>
      <c r="C4" s="71"/>
      <c r="D4" s="71" t="s">
        <v>399</v>
      </c>
      <c r="E4" s="71"/>
      <c r="F4" s="71"/>
      <c r="G4" s="71"/>
      <c r="H4" s="71"/>
      <c r="I4" s="71"/>
      <c r="J4" s="144"/>
      <c r="K4" s="178"/>
      <c r="L4" s="158"/>
      <c r="M4" s="158"/>
      <c r="N4" s="174"/>
      <c r="O4" s="174"/>
      <c r="P4" s="174"/>
    </row>
    <row r="5" spans="1:16" ht="11.25">
      <c r="A5" s="143"/>
      <c r="B5" s="71" t="s">
        <v>293</v>
      </c>
      <c r="C5" s="71"/>
      <c r="D5" s="71"/>
      <c r="E5" s="71"/>
      <c r="F5" s="71"/>
      <c r="G5" s="71"/>
      <c r="H5" s="71"/>
      <c r="I5" s="71"/>
      <c r="J5" s="144"/>
      <c r="K5" s="178"/>
      <c r="L5" s="158"/>
      <c r="M5" s="158"/>
      <c r="N5" s="174"/>
      <c r="O5" s="174"/>
      <c r="P5" s="174"/>
    </row>
    <row r="6" spans="1:16" ht="11.25">
      <c r="A6" s="143"/>
      <c r="B6" s="147" t="s">
        <v>294</v>
      </c>
      <c r="C6" s="143"/>
      <c r="D6" s="71"/>
      <c r="E6" s="71"/>
      <c r="F6" s="71"/>
      <c r="G6" s="71"/>
      <c r="H6" s="71"/>
      <c r="I6" s="71"/>
      <c r="J6" s="144"/>
      <c r="K6" s="178"/>
      <c r="L6" s="158"/>
      <c r="M6" s="158"/>
      <c r="N6" s="174"/>
      <c r="O6" s="174"/>
      <c r="P6" s="174"/>
    </row>
    <row r="7" spans="1:16" ht="11.25">
      <c r="A7" s="143"/>
      <c r="B7" s="147"/>
      <c r="C7" s="71"/>
      <c r="D7" s="71"/>
      <c r="E7" s="71"/>
      <c r="F7" s="71"/>
      <c r="G7" s="71"/>
      <c r="H7" s="71"/>
      <c r="I7" s="71"/>
      <c r="J7" s="144"/>
      <c r="K7" s="178"/>
      <c r="L7" s="158"/>
      <c r="M7" s="158"/>
      <c r="N7" s="174"/>
      <c r="O7" s="174"/>
      <c r="P7" s="174"/>
    </row>
    <row r="8" spans="1:16" ht="12" thickBot="1">
      <c r="A8" s="143"/>
      <c r="B8" s="148"/>
      <c r="C8" s="71" t="s">
        <v>400</v>
      </c>
      <c r="D8" s="146"/>
      <c r="E8" s="146"/>
      <c r="F8" s="146"/>
      <c r="G8" s="146"/>
      <c r="H8" s="149"/>
      <c r="I8" s="149"/>
      <c r="J8" s="145"/>
      <c r="K8" s="158"/>
      <c r="L8" s="158"/>
      <c r="M8" s="158"/>
      <c r="N8" s="174"/>
      <c r="O8" s="174"/>
      <c r="P8" s="174"/>
    </row>
    <row r="9" spans="1:16" ht="12" thickBot="1">
      <c r="A9" s="150"/>
      <c r="B9" s="150"/>
      <c r="C9" s="150"/>
      <c r="D9" s="151"/>
      <c r="E9" s="152" t="s">
        <v>5</v>
      </c>
      <c r="F9" s="153"/>
      <c r="G9" s="154"/>
      <c r="H9" s="154"/>
      <c r="I9" s="155" t="s">
        <v>6</v>
      </c>
      <c r="J9" s="156"/>
      <c r="K9" s="157"/>
      <c r="L9" s="158"/>
      <c r="M9" s="159"/>
      <c r="N9" s="159"/>
      <c r="O9" s="159"/>
      <c r="P9" s="159"/>
    </row>
    <row r="10" spans="1:16" ht="12" thickBot="1">
      <c r="A10" s="160" t="s">
        <v>7</v>
      </c>
      <c r="B10" s="160" t="s">
        <v>8</v>
      </c>
      <c r="C10" s="160" t="s">
        <v>9</v>
      </c>
      <c r="D10" s="160" t="s">
        <v>10</v>
      </c>
      <c r="E10" s="161" t="s">
        <v>11</v>
      </c>
      <c r="F10" s="160" t="s">
        <v>12</v>
      </c>
      <c r="G10" s="160" t="s">
        <v>13</v>
      </c>
      <c r="H10" s="162" t="s">
        <v>14</v>
      </c>
      <c r="I10" s="162" t="s">
        <v>15</v>
      </c>
      <c r="J10" s="162" t="s">
        <v>13</v>
      </c>
      <c r="K10" s="162" t="s">
        <v>16</v>
      </c>
      <c r="L10" s="160" t="s">
        <v>17</v>
      </c>
      <c r="M10" s="160" t="s">
        <v>18</v>
      </c>
      <c r="N10" s="160" t="s">
        <v>19</v>
      </c>
      <c r="O10" s="160" t="s">
        <v>20</v>
      </c>
      <c r="P10" s="160" t="s">
        <v>21</v>
      </c>
    </row>
    <row r="11" spans="1:16" ht="11.25">
      <c r="A11" s="102">
        <v>1</v>
      </c>
      <c r="B11" s="103" t="s">
        <v>401</v>
      </c>
      <c r="C11" s="103" t="s">
        <v>402</v>
      </c>
      <c r="D11" s="103" t="s">
        <v>403</v>
      </c>
      <c r="E11" s="104">
        <v>14</v>
      </c>
      <c r="F11" s="103">
        <v>14</v>
      </c>
      <c r="G11" s="97">
        <f aca="true" t="shared" si="0" ref="G11:G30">SUM(E11+F11)</f>
        <v>28</v>
      </c>
      <c r="H11" s="105">
        <v>9.6</v>
      </c>
      <c r="I11" s="105">
        <v>4.5</v>
      </c>
      <c r="J11" s="100">
        <f aca="true" t="shared" si="1" ref="J11:J42">SUM(H11+I11)</f>
        <v>14.1</v>
      </c>
      <c r="K11" s="173">
        <f aca="true" t="shared" si="2" ref="K11:K42">SUM(G11+J11)</f>
        <v>42.1</v>
      </c>
      <c r="L11" s="102" t="s">
        <v>32</v>
      </c>
      <c r="M11" s="102"/>
      <c r="N11" s="102"/>
      <c r="O11" s="102" t="s">
        <v>26</v>
      </c>
      <c r="P11" s="102" t="s">
        <v>26</v>
      </c>
    </row>
    <row r="12" spans="1:16" ht="11.25">
      <c r="A12" s="102">
        <v>2</v>
      </c>
      <c r="B12" s="103" t="s">
        <v>404</v>
      </c>
      <c r="C12" s="103" t="s">
        <v>405</v>
      </c>
      <c r="D12" s="103" t="s">
        <v>403</v>
      </c>
      <c r="E12" s="104">
        <v>11</v>
      </c>
      <c r="F12" s="103">
        <v>14</v>
      </c>
      <c r="G12" s="97">
        <f t="shared" si="0"/>
        <v>25</v>
      </c>
      <c r="H12" s="105">
        <v>10.2</v>
      </c>
      <c r="I12" s="105">
        <v>4</v>
      </c>
      <c r="J12" s="100">
        <f t="shared" si="1"/>
        <v>14.2</v>
      </c>
      <c r="K12" s="173">
        <f t="shared" si="2"/>
        <v>39.2</v>
      </c>
      <c r="L12" s="102" t="s">
        <v>25</v>
      </c>
      <c r="M12" s="102"/>
      <c r="N12" s="102"/>
      <c r="O12" s="102" t="s">
        <v>26</v>
      </c>
      <c r="P12" s="102" t="s">
        <v>26</v>
      </c>
    </row>
    <row r="13" spans="1:16" ht="11.25">
      <c r="A13" s="102">
        <v>3</v>
      </c>
      <c r="B13" s="103" t="s">
        <v>406</v>
      </c>
      <c r="C13" s="103" t="s">
        <v>51</v>
      </c>
      <c r="D13" s="103" t="s">
        <v>403</v>
      </c>
      <c r="E13" s="104">
        <v>12</v>
      </c>
      <c r="F13" s="103">
        <v>13</v>
      </c>
      <c r="G13" s="97">
        <f t="shared" si="0"/>
        <v>25</v>
      </c>
      <c r="H13" s="105">
        <v>12</v>
      </c>
      <c r="I13" s="105">
        <v>1.3</v>
      </c>
      <c r="J13" s="100">
        <f t="shared" si="1"/>
        <v>13.3</v>
      </c>
      <c r="K13" s="173">
        <f t="shared" si="2"/>
        <v>38.3</v>
      </c>
      <c r="L13" s="102" t="s">
        <v>29</v>
      </c>
      <c r="M13" s="102"/>
      <c r="N13" s="102"/>
      <c r="O13" s="102" t="s">
        <v>26</v>
      </c>
      <c r="P13" s="102" t="s">
        <v>26</v>
      </c>
    </row>
    <row r="14" spans="1:16" ht="11.25">
      <c r="A14" s="102">
        <v>4</v>
      </c>
      <c r="B14" s="103" t="s">
        <v>407</v>
      </c>
      <c r="C14" s="103" t="s">
        <v>408</v>
      </c>
      <c r="D14" s="103" t="s">
        <v>403</v>
      </c>
      <c r="E14" s="104">
        <v>11</v>
      </c>
      <c r="F14" s="103">
        <v>15</v>
      </c>
      <c r="G14" s="97">
        <f t="shared" si="0"/>
        <v>26</v>
      </c>
      <c r="H14" s="105">
        <v>7.8</v>
      </c>
      <c r="I14" s="105">
        <v>4</v>
      </c>
      <c r="J14" s="100">
        <f t="shared" si="1"/>
        <v>11.8</v>
      </c>
      <c r="K14" s="173">
        <f t="shared" si="2"/>
        <v>37.8</v>
      </c>
      <c r="L14" s="102" t="s">
        <v>25</v>
      </c>
      <c r="M14" s="102"/>
      <c r="N14" s="102"/>
      <c r="O14" s="102" t="s">
        <v>26</v>
      </c>
      <c r="P14" s="102" t="s">
        <v>26</v>
      </c>
    </row>
    <row r="15" spans="1:16" ht="11.25">
      <c r="A15" s="102">
        <v>5</v>
      </c>
      <c r="B15" s="103" t="s">
        <v>409</v>
      </c>
      <c r="C15" s="103" t="s">
        <v>410</v>
      </c>
      <c r="D15" s="103" t="s">
        <v>403</v>
      </c>
      <c r="E15" s="104">
        <v>11</v>
      </c>
      <c r="F15" s="103">
        <v>14</v>
      </c>
      <c r="G15" s="97">
        <f t="shared" si="0"/>
        <v>25</v>
      </c>
      <c r="H15" s="105">
        <v>7.8</v>
      </c>
      <c r="I15" s="105">
        <v>3.6</v>
      </c>
      <c r="J15" s="100">
        <f t="shared" si="1"/>
        <v>11.4</v>
      </c>
      <c r="K15" s="173">
        <f t="shared" si="2"/>
        <v>36.4</v>
      </c>
      <c r="L15" s="102" t="s">
        <v>25</v>
      </c>
      <c r="M15" s="102"/>
      <c r="N15" s="102"/>
      <c r="O15" s="102" t="s">
        <v>26</v>
      </c>
      <c r="P15" s="102" t="s">
        <v>26</v>
      </c>
    </row>
    <row r="16" spans="1:16" ht="11.25">
      <c r="A16" s="102">
        <v>6</v>
      </c>
      <c r="B16" s="103" t="s">
        <v>411</v>
      </c>
      <c r="C16" s="103" t="s">
        <v>412</v>
      </c>
      <c r="D16" s="103" t="s">
        <v>403</v>
      </c>
      <c r="E16" s="104">
        <v>11</v>
      </c>
      <c r="F16" s="103">
        <v>14</v>
      </c>
      <c r="G16" s="97">
        <f t="shared" si="0"/>
        <v>25</v>
      </c>
      <c r="H16" s="105">
        <v>9.6</v>
      </c>
      <c r="I16" s="105">
        <v>1.8</v>
      </c>
      <c r="J16" s="100">
        <f t="shared" si="1"/>
        <v>11.4</v>
      </c>
      <c r="K16" s="173">
        <f t="shared" si="2"/>
        <v>36.4</v>
      </c>
      <c r="L16" s="102" t="s">
        <v>29</v>
      </c>
      <c r="M16" s="102"/>
      <c r="N16" s="102"/>
      <c r="O16" s="102"/>
      <c r="P16" s="102" t="s">
        <v>26</v>
      </c>
    </row>
    <row r="17" spans="1:16" ht="11.25">
      <c r="A17" s="102">
        <v>7</v>
      </c>
      <c r="B17" s="103" t="s">
        <v>413</v>
      </c>
      <c r="C17" s="103" t="s">
        <v>414</v>
      </c>
      <c r="D17" s="103" t="s">
        <v>403</v>
      </c>
      <c r="E17" s="104">
        <v>13</v>
      </c>
      <c r="F17" s="103">
        <v>15</v>
      </c>
      <c r="G17" s="97">
        <f t="shared" si="0"/>
        <v>28</v>
      </c>
      <c r="H17" s="105">
        <v>4.2</v>
      </c>
      <c r="I17" s="105">
        <v>4</v>
      </c>
      <c r="J17" s="100">
        <f t="shared" si="1"/>
        <v>8.2</v>
      </c>
      <c r="K17" s="173">
        <f t="shared" si="2"/>
        <v>36.2</v>
      </c>
      <c r="L17" s="102" t="s">
        <v>32</v>
      </c>
      <c r="M17" s="102"/>
      <c r="N17" s="102"/>
      <c r="O17" s="102" t="s">
        <v>26</v>
      </c>
      <c r="P17" s="102" t="s">
        <v>26</v>
      </c>
    </row>
    <row r="18" spans="1:16" ht="11.25">
      <c r="A18" s="102">
        <v>8</v>
      </c>
      <c r="B18" s="103" t="s">
        <v>415</v>
      </c>
      <c r="C18" s="103" t="s">
        <v>96</v>
      </c>
      <c r="D18" s="103" t="s">
        <v>403</v>
      </c>
      <c r="E18" s="104">
        <v>11</v>
      </c>
      <c r="F18" s="103">
        <v>13</v>
      </c>
      <c r="G18" s="97">
        <f t="shared" si="0"/>
        <v>24</v>
      </c>
      <c r="H18" s="105">
        <v>7.2</v>
      </c>
      <c r="I18" s="105">
        <v>5</v>
      </c>
      <c r="J18" s="100">
        <f t="shared" si="1"/>
        <v>12.2</v>
      </c>
      <c r="K18" s="173">
        <f t="shared" si="2"/>
        <v>36.2</v>
      </c>
      <c r="L18" s="102" t="s">
        <v>29</v>
      </c>
      <c r="M18" s="102"/>
      <c r="N18" s="102"/>
      <c r="O18" s="102" t="s">
        <v>26</v>
      </c>
      <c r="P18" s="102" t="s">
        <v>26</v>
      </c>
    </row>
    <row r="19" spans="1:16" ht="11.25">
      <c r="A19" s="102">
        <v>9</v>
      </c>
      <c r="B19" s="103" t="s">
        <v>416</v>
      </c>
      <c r="C19" s="103" t="s">
        <v>34</v>
      </c>
      <c r="D19" s="103" t="s">
        <v>403</v>
      </c>
      <c r="E19" s="104">
        <v>11</v>
      </c>
      <c r="F19" s="103">
        <v>12</v>
      </c>
      <c r="G19" s="97">
        <f t="shared" si="0"/>
        <v>23</v>
      </c>
      <c r="H19" s="105">
        <v>8.4</v>
      </c>
      <c r="I19" s="105">
        <v>4</v>
      </c>
      <c r="J19" s="100">
        <f t="shared" si="1"/>
        <v>12.4</v>
      </c>
      <c r="K19" s="173">
        <f t="shared" si="2"/>
        <v>35.4</v>
      </c>
      <c r="L19" s="102" t="s">
        <v>217</v>
      </c>
      <c r="M19" s="102"/>
      <c r="N19" s="102"/>
      <c r="O19" s="102" t="s">
        <v>26</v>
      </c>
      <c r="P19" s="102" t="s">
        <v>26</v>
      </c>
    </row>
    <row r="20" spans="1:16" ht="11.25">
      <c r="A20" s="102">
        <v>10</v>
      </c>
      <c r="B20" s="103" t="s">
        <v>417</v>
      </c>
      <c r="C20" s="106" t="s">
        <v>71</v>
      </c>
      <c r="D20" s="103" t="s">
        <v>403</v>
      </c>
      <c r="E20" s="104">
        <v>11</v>
      </c>
      <c r="F20" s="103">
        <v>12</v>
      </c>
      <c r="G20" s="97">
        <f t="shared" si="0"/>
        <v>23</v>
      </c>
      <c r="H20" s="105">
        <v>10.2</v>
      </c>
      <c r="I20" s="105">
        <v>1.8</v>
      </c>
      <c r="J20" s="100">
        <f t="shared" si="1"/>
        <v>12</v>
      </c>
      <c r="K20" s="173">
        <f t="shared" si="2"/>
        <v>35</v>
      </c>
      <c r="L20" s="102" t="s">
        <v>29</v>
      </c>
      <c r="M20" s="102"/>
      <c r="N20" s="102"/>
      <c r="O20" s="102" t="s">
        <v>26</v>
      </c>
      <c r="P20" s="102" t="s">
        <v>26</v>
      </c>
    </row>
    <row r="21" spans="1:16" ht="11.25">
      <c r="A21" s="102">
        <v>11</v>
      </c>
      <c r="B21" s="103" t="s">
        <v>418</v>
      </c>
      <c r="C21" s="103" t="s">
        <v>82</v>
      </c>
      <c r="D21" s="103" t="s">
        <v>403</v>
      </c>
      <c r="E21" s="104">
        <v>12</v>
      </c>
      <c r="F21" s="103">
        <v>14</v>
      </c>
      <c r="G21" s="97">
        <f t="shared" si="0"/>
        <v>26</v>
      </c>
      <c r="H21" s="105">
        <v>4.2</v>
      </c>
      <c r="I21" s="105">
        <v>4.6</v>
      </c>
      <c r="J21" s="100">
        <f t="shared" si="1"/>
        <v>8.8</v>
      </c>
      <c r="K21" s="173">
        <f t="shared" si="2"/>
        <v>34.8</v>
      </c>
      <c r="L21" s="102" t="s">
        <v>54</v>
      </c>
      <c r="M21" s="102"/>
      <c r="N21" s="102"/>
      <c r="O21" s="102" t="s">
        <v>26</v>
      </c>
      <c r="P21" s="102" t="s">
        <v>26</v>
      </c>
    </row>
    <row r="22" spans="1:16" ht="11.25">
      <c r="A22" s="102">
        <v>12</v>
      </c>
      <c r="B22" s="103" t="s">
        <v>419</v>
      </c>
      <c r="C22" s="103" t="s">
        <v>82</v>
      </c>
      <c r="D22" s="103" t="s">
        <v>403</v>
      </c>
      <c r="E22" s="104">
        <v>11</v>
      </c>
      <c r="F22" s="103">
        <v>15</v>
      </c>
      <c r="G22" s="97">
        <f t="shared" si="0"/>
        <v>26</v>
      </c>
      <c r="H22" s="105">
        <v>4.8</v>
      </c>
      <c r="I22" s="105">
        <v>4</v>
      </c>
      <c r="J22" s="100">
        <f t="shared" si="1"/>
        <v>8.8</v>
      </c>
      <c r="K22" s="173">
        <f t="shared" si="2"/>
        <v>34.8</v>
      </c>
      <c r="L22" s="102" t="s">
        <v>29</v>
      </c>
      <c r="M22" s="102"/>
      <c r="N22" s="102"/>
      <c r="O22" s="102" t="s">
        <v>26</v>
      </c>
      <c r="P22" s="102" t="s">
        <v>26</v>
      </c>
    </row>
    <row r="23" spans="1:16" ht="11.25">
      <c r="A23" s="102">
        <v>13</v>
      </c>
      <c r="B23" s="103" t="s">
        <v>420</v>
      </c>
      <c r="C23" s="103" t="s">
        <v>159</v>
      </c>
      <c r="D23" s="103" t="s">
        <v>403</v>
      </c>
      <c r="E23" s="104">
        <v>11</v>
      </c>
      <c r="F23" s="103">
        <v>12</v>
      </c>
      <c r="G23" s="97">
        <f t="shared" si="0"/>
        <v>23</v>
      </c>
      <c r="H23" s="105">
        <v>7.2</v>
      </c>
      <c r="I23" s="105">
        <v>4.5</v>
      </c>
      <c r="J23" s="100">
        <f t="shared" si="1"/>
        <v>11.7</v>
      </c>
      <c r="K23" s="173">
        <f t="shared" si="2"/>
        <v>34.7</v>
      </c>
      <c r="L23" s="102" t="s">
        <v>25</v>
      </c>
      <c r="M23" s="102"/>
      <c r="N23" s="102"/>
      <c r="O23" s="102" t="s">
        <v>26</v>
      </c>
      <c r="P23" s="102" t="s">
        <v>26</v>
      </c>
    </row>
    <row r="24" spans="1:16" ht="11.25">
      <c r="A24" s="102">
        <v>14</v>
      </c>
      <c r="B24" s="103" t="s">
        <v>421</v>
      </c>
      <c r="C24" s="103" t="s">
        <v>422</v>
      </c>
      <c r="D24" s="103" t="s">
        <v>403</v>
      </c>
      <c r="E24" s="104">
        <v>11</v>
      </c>
      <c r="F24" s="103">
        <v>12</v>
      </c>
      <c r="G24" s="97">
        <f t="shared" si="0"/>
        <v>23</v>
      </c>
      <c r="H24" s="105">
        <v>10.8</v>
      </c>
      <c r="I24" s="105">
        <v>0.8</v>
      </c>
      <c r="J24" s="100">
        <f t="shared" si="1"/>
        <v>11.600000000000001</v>
      </c>
      <c r="K24" s="173">
        <f t="shared" si="2"/>
        <v>34.6</v>
      </c>
      <c r="L24" s="102" t="s">
        <v>54</v>
      </c>
      <c r="M24" s="102"/>
      <c r="N24" s="102"/>
      <c r="O24" s="102" t="s">
        <v>26</v>
      </c>
      <c r="P24" s="102" t="s">
        <v>26</v>
      </c>
    </row>
    <row r="25" spans="1:16" ht="11.25">
      <c r="A25" s="102">
        <v>15</v>
      </c>
      <c r="B25" s="103" t="s">
        <v>423</v>
      </c>
      <c r="C25" s="103" t="s">
        <v>107</v>
      </c>
      <c r="D25" s="103" t="s">
        <v>403</v>
      </c>
      <c r="E25" s="104">
        <v>11</v>
      </c>
      <c r="F25" s="103">
        <v>11</v>
      </c>
      <c r="G25" s="97">
        <f t="shared" si="0"/>
        <v>22</v>
      </c>
      <c r="H25" s="105">
        <v>8.4</v>
      </c>
      <c r="I25" s="105">
        <v>4.1</v>
      </c>
      <c r="J25" s="100">
        <f t="shared" si="1"/>
        <v>12.5</v>
      </c>
      <c r="K25" s="173">
        <f t="shared" si="2"/>
        <v>34.5</v>
      </c>
      <c r="L25" s="102" t="s">
        <v>54</v>
      </c>
      <c r="M25" s="102"/>
      <c r="N25" s="102"/>
      <c r="O25" s="102" t="s">
        <v>26</v>
      </c>
      <c r="P25" s="102" t="s">
        <v>26</v>
      </c>
    </row>
    <row r="26" spans="1:16" ht="11.25">
      <c r="A26" s="102">
        <v>16</v>
      </c>
      <c r="B26" s="103" t="s">
        <v>423</v>
      </c>
      <c r="C26" s="103" t="s">
        <v>424</v>
      </c>
      <c r="D26" s="103" t="s">
        <v>403</v>
      </c>
      <c r="E26" s="104">
        <v>11</v>
      </c>
      <c r="F26" s="103">
        <v>11</v>
      </c>
      <c r="G26" s="97">
        <f t="shared" si="0"/>
        <v>22</v>
      </c>
      <c r="H26" s="105">
        <v>8.4</v>
      </c>
      <c r="I26" s="105">
        <v>4</v>
      </c>
      <c r="J26" s="100">
        <f t="shared" si="1"/>
        <v>12.4</v>
      </c>
      <c r="K26" s="173">
        <f t="shared" si="2"/>
        <v>34.4</v>
      </c>
      <c r="L26" s="102" t="s">
        <v>29</v>
      </c>
      <c r="M26" s="102"/>
      <c r="N26" s="102"/>
      <c r="O26" s="102" t="s">
        <v>26</v>
      </c>
      <c r="P26" s="102" t="s">
        <v>26</v>
      </c>
    </row>
    <row r="27" spans="1:16" ht="11.25">
      <c r="A27" s="102">
        <v>17</v>
      </c>
      <c r="B27" s="103" t="s">
        <v>425</v>
      </c>
      <c r="C27" s="103" t="s">
        <v>90</v>
      </c>
      <c r="D27" s="103" t="s">
        <v>403</v>
      </c>
      <c r="E27" s="104">
        <v>11</v>
      </c>
      <c r="F27" s="103">
        <v>11</v>
      </c>
      <c r="G27" s="97">
        <f t="shared" si="0"/>
        <v>22</v>
      </c>
      <c r="H27" s="105">
        <v>7.8</v>
      </c>
      <c r="I27" s="105">
        <v>4.5</v>
      </c>
      <c r="J27" s="100">
        <f t="shared" si="1"/>
        <v>12.3</v>
      </c>
      <c r="K27" s="173">
        <f t="shared" si="2"/>
        <v>34.3</v>
      </c>
      <c r="L27" s="102" t="s">
        <v>54</v>
      </c>
      <c r="M27" s="102"/>
      <c r="N27" s="102"/>
      <c r="O27" s="102" t="s">
        <v>26</v>
      </c>
      <c r="P27" s="102" t="s">
        <v>26</v>
      </c>
    </row>
    <row r="28" spans="1:16" ht="11.25">
      <c r="A28" s="102">
        <v>18</v>
      </c>
      <c r="B28" s="103" t="s">
        <v>426</v>
      </c>
      <c r="C28" s="103" t="s">
        <v>34</v>
      </c>
      <c r="D28" s="103" t="s">
        <v>403</v>
      </c>
      <c r="E28" s="104">
        <v>11</v>
      </c>
      <c r="F28" s="103">
        <v>12</v>
      </c>
      <c r="G28" s="97">
        <f t="shared" si="0"/>
        <v>23</v>
      </c>
      <c r="H28" s="105">
        <v>6.6</v>
      </c>
      <c r="I28" s="105">
        <v>4.5</v>
      </c>
      <c r="J28" s="100">
        <f t="shared" si="1"/>
        <v>11.1</v>
      </c>
      <c r="K28" s="173">
        <f t="shared" si="2"/>
        <v>34.1</v>
      </c>
      <c r="L28" s="102" t="s">
        <v>25</v>
      </c>
      <c r="M28" s="102"/>
      <c r="N28" s="102"/>
      <c r="O28" s="102" t="s">
        <v>26</v>
      </c>
      <c r="P28" s="102" t="s">
        <v>26</v>
      </c>
    </row>
    <row r="29" spans="1:16" ht="11.25">
      <c r="A29" s="102">
        <v>19</v>
      </c>
      <c r="B29" s="103" t="s">
        <v>427</v>
      </c>
      <c r="C29" s="103" t="s">
        <v>82</v>
      </c>
      <c r="D29" s="103" t="s">
        <v>403</v>
      </c>
      <c r="E29" s="104">
        <v>12</v>
      </c>
      <c r="F29" s="103">
        <v>14</v>
      </c>
      <c r="G29" s="97">
        <f t="shared" si="0"/>
        <v>26</v>
      </c>
      <c r="H29" s="105">
        <v>6</v>
      </c>
      <c r="I29" s="105">
        <v>1.3</v>
      </c>
      <c r="J29" s="100">
        <f t="shared" si="1"/>
        <v>7.3</v>
      </c>
      <c r="K29" s="173">
        <f t="shared" si="2"/>
        <v>33.3</v>
      </c>
      <c r="L29" s="102" t="s">
        <v>32</v>
      </c>
      <c r="M29" s="102"/>
      <c r="N29" s="102"/>
      <c r="O29" s="102" t="s">
        <v>26</v>
      </c>
      <c r="P29" s="102" t="s">
        <v>26</v>
      </c>
    </row>
    <row r="30" spans="1:16" ht="12" thickBot="1">
      <c r="A30" s="102">
        <v>20</v>
      </c>
      <c r="B30" s="103" t="s">
        <v>428</v>
      </c>
      <c r="C30" s="103" t="s">
        <v>284</v>
      </c>
      <c r="D30" s="103" t="s">
        <v>403</v>
      </c>
      <c r="E30" s="104">
        <v>11</v>
      </c>
      <c r="F30" s="103">
        <v>12</v>
      </c>
      <c r="G30" s="97">
        <f t="shared" si="0"/>
        <v>23</v>
      </c>
      <c r="H30" s="105">
        <v>6</v>
      </c>
      <c r="I30" s="105">
        <v>4</v>
      </c>
      <c r="J30" s="100">
        <f t="shared" si="1"/>
        <v>10</v>
      </c>
      <c r="K30" s="173">
        <f t="shared" si="2"/>
        <v>33</v>
      </c>
      <c r="L30" s="102" t="s">
        <v>54</v>
      </c>
      <c r="M30" s="102"/>
      <c r="N30" s="102"/>
      <c r="O30" s="102"/>
      <c r="P30" s="102" t="s">
        <v>26</v>
      </c>
    </row>
    <row r="31" spans="1:16" ht="12" thickBot="1">
      <c r="A31" s="150"/>
      <c r="B31" s="150"/>
      <c r="C31" s="150"/>
      <c r="D31" s="151"/>
      <c r="E31" s="152" t="s">
        <v>5</v>
      </c>
      <c r="F31" s="153"/>
      <c r="G31" s="154"/>
      <c r="H31" s="154"/>
      <c r="I31" s="155" t="s">
        <v>6</v>
      </c>
      <c r="J31" s="156"/>
      <c r="K31" s="157"/>
      <c r="L31" s="158"/>
      <c r="M31" s="159"/>
      <c r="N31" s="159"/>
      <c r="O31" s="159"/>
      <c r="P31" s="159"/>
    </row>
    <row r="32" spans="1:16" ht="12" thickBot="1">
      <c r="A32" s="160" t="s">
        <v>7</v>
      </c>
      <c r="B32" s="160" t="s">
        <v>8</v>
      </c>
      <c r="C32" s="160" t="s">
        <v>9</v>
      </c>
      <c r="D32" s="160" t="s">
        <v>10</v>
      </c>
      <c r="E32" s="161" t="s">
        <v>11</v>
      </c>
      <c r="F32" s="160" t="s">
        <v>12</v>
      </c>
      <c r="G32" s="160" t="s">
        <v>13</v>
      </c>
      <c r="H32" s="162" t="s">
        <v>14</v>
      </c>
      <c r="I32" s="162" t="s">
        <v>15</v>
      </c>
      <c r="J32" s="162" t="s">
        <v>13</v>
      </c>
      <c r="K32" s="162" t="s">
        <v>16</v>
      </c>
      <c r="L32" s="160" t="s">
        <v>17</v>
      </c>
      <c r="M32" s="160" t="s">
        <v>18</v>
      </c>
      <c r="N32" s="160" t="s">
        <v>19</v>
      </c>
      <c r="O32" s="160" t="s">
        <v>20</v>
      </c>
      <c r="P32" s="160" t="s">
        <v>21</v>
      </c>
    </row>
    <row r="33" spans="1:16" ht="11.25">
      <c r="A33" s="102">
        <v>21</v>
      </c>
      <c r="B33" s="103" t="s">
        <v>429</v>
      </c>
      <c r="C33" s="103" t="s">
        <v>40</v>
      </c>
      <c r="D33" s="103" t="s">
        <v>403</v>
      </c>
      <c r="E33" s="104">
        <v>11</v>
      </c>
      <c r="F33" s="103">
        <v>11</v>
      </c>
      <c r="G33" s="97">
        <f aca="true" t="shared" si="3" ref="G33:G42">SUM(E33+F33)</f>
        <v>22</v>
      </c>
      <c r="H33" s="105">
        <v>9.6</v>
      </c>
      <c r="I33" s="105">
        <v>1.3</v>
      </c>
      <c r="J33" s="100">
        <f t="shared" si="1"/>
        <v>10.9</v>
      </c>
      <c r="K33" s="173">
        <f t="shared" si="2"/>
        <v>32.9</v>
      </c>
      <c r="L33" s="102" t="s">
        <v>54</v>
      </c>
      <c r="M33" s="102"/>
      <c r="N33" s="102"/>
      <c r="O33" s="102" t="s">
        <v>26</v>
      </c>
      <c r="P33" s="102" t="s">
        <v>26</v>
      </c>
    </row>
    <row r="34" spans="1:16" ht="11.25">
      <c r="A34" s="102">
        <v>22</v>
      </c>
      <c r="B34" s="103" t="s">
        <v>430</v>
      </c>
      <c r="C34" s="103" t="s">
        <v>269</v>
      </c>
      <c r="D34" s="103" t="s">
        <v>403</v>
      </c>
      <c r="E34" s="104">
        <v>11</v>
      </c>
      <c r="F34" s="103">
        <v>14</v>
      </c>
      <c r="G34" s="97">
        <f t="shared" si="3"/>
        <v>25</v>
      </c>
      <c r="H34" s="105">
        <v>2.4</v>
      </c>
      <c r="I34" s="105">
        <v>4</v>
      </c>
      <c r="J34" s="100">
        <f t="shared" si="1"/>
        <v>6.4</v>
      </c>
      <c r="K34" s="173">
        <f t="shared" si="2"/>
        <v>31.4</v>
      </c>
      <c r="L34" s="102" t="s">
        <v>54</v>
      </c>
      <c r="M34" s="102"/>
      <c r="N34" s="102"/>
      <c r="O34" s="102" t="s">
        <v>26</v>
      </c>
      <c r="P34" s="102" t="s">
        <v>26</v>
      </c>
    </row>
    <row r="35" spans="1:16" ht="11.25">
      <c r="A35" s="102">
        <v>23</v>
      </c>
      <c r="B35" s="103" t="s">
        <v>431</v>
      </c>
      <c r="C35" s="103" t="s">
        <v>23</v>
      </c>
      <c r="D35" s="103" t="s">
        <v>403</v>
      </c>
      <c r="E35" s="104">
        <v>11</v>
      </c>
      <c r="F35" s="103">
        <v>11</v>
      </c>
      <c r="G35" s="97">
        <f t="shared" si="3"/>
        <v>22</v>
      </c>
      <c r="H35" s="105">
        <v>5.4</v>
      </c>
      <c r="I35" s="105">
        <v>3.6</v>
      </c>
      <c r="J35" s="100">
        <f t="shared" si="1"/>
        <v>9</v>
      </c>
      <c r="K35" s="173">
        <f t="shared" si="2"/>
        <v>31</v>
      </c>
      <c r="L35" s="102" t="s">
        <v>25</v>
      </c>
      <c r="M35" s="102"/>
      <c r="N35" s="102"/>
      <c r="O35" s="102" t="s">
        <v>26</v>
      </c>
      <c r="P35" s="102" t="s">
        <v>26</v>
      </c>
    </row>
    <row r="36" spans="1:16" ht="11.25">
      <c r="A36" s="102">
        <v>24</v>
      </c>
      <c r="B36" s="103" t="s">
        <v>432</v>
      </c>
      <c r="C36" s="103" t="s">
        <v>433</v>
      </c>
      <c r="D36" s="103" t="s">
        <v>403</v>
      </c>
      <c r="E36" s="104">
        <v>11</v>
      </c>
      <c r="F36" s="103">
        <v>12</v>
      </c>
      <c r="G36" s="97">
        <f t="shared" si="3"/>
        <v>23</v>
      </c>
      <c r="H36" s="105">
        <v>3.6</v>
      </c>
      <c r="I36" s="105">
        <v>4</v>
      </c>
      <c r="J36" s="100">
        <f t="shared" si="1"/>
        <v>7.6</v>
      </c>
      <c r="K36" s="173">
        <f t="shared" si="2"/>
        <v>30.6</v>
      </c>
      <c r="L36" s="102" t="s">
        <v>32</v>
      </c>
      <c r="M36" s="102"/>
      <c r="N36" s="102"/>
      <c r="O36" s="102" t="s">
        <v>26</v>
      </c>
      <c r="P36" s="102" t="s">
        <v>26</v>
      </c>
    </row>
    <row r="37" spans="1:16" ht="11.25">
      <c r="A37" s="102">
        <v>25</v>
      </c>
      <c r="B37" s="103" t="s">
        <v>434</v>
      </c>
      <c r="C37" s="103" t="s">
        <v>435</v>
      </c>
      <c r="D37" s="103" t="s">
        <v>403</v>
      </c>
      <c r="E37" s="104">
        <v>11</v>
      </c>
      <c r="F37" s="103">
        <v>12</v>
      </c>
      <c r="G37" s="97">
        <f t="shared" si="3"/>
        <v>23</v>
      </c>
      <c r="H37" s="105">
        <v>3</v>
      </c>
      <c r="I37" s="105">
        <v>4.1</v>
      </c>
      <c r="J37" s="100">
        <f t="shared" si="1"/>
        <v>7.1</v>
      </c>
      <c r="K37" s="173">
        <f t="shared" si="2"/>
        <v>30.1</v>
      </c>
      <c r="L37" s="102" t="s">
        <v>29</v>
      </c>
      <c r="M37" s="102"/>
      <c r="N37" s="102"/>
      <c r="O37" s="102" t="s">
        <v>26</v>
      </c>
      <c r="P37" s="102" t="s">
        <v>26</v>
      </c>
    </row>
    <row r="38" spans="1:16" ht="11.25">
      <c r="A38" s="102">
        <v>26</v>
      </c>
      <c r="B38" s="103" t="s">
        <v>436</v>
      </c>
      <c r="C38" s="103" t="s">
        <v>306</v>
      </c>
      <c r="D38" s="103" t="s">
        <v>403</v>
      </c>
      <c r="E38" s="104">
        <v>11</v>
      </c>
      <c r="F38" s="103">
        <v>12</v>
      </c>
      <c r="G38" s="97">
        <f t="shared" si="3"/>
        <v>23</v>
      </c>
      <c r="H38" s="105">
        <v>3.6</v>
      </c>
      <c r="I38" s="105">
        <v>0.8</v>
      </c>
      <c r="J38" s="100">
        <f t="shared" si="1"/>
        <v>4.4</v>
      </c>
      <c r="K38" s="173">
        <f t="shared" si="2"/>
        <v>27.4</v>
      </c>
      <c r="L38" s="102" t="s">
        <v>29</v>
      </c>
      <c r="M38" s="102"/>
      <c r="N38" s="102"/>
      <c r="O38" s="102" t="s">
        <v>26</v>
      </c>
      <c r="P38" s="102" t="s">
        <v>26</v>
      </c>
    </row>
    <row r="39" spans="1:16" ht="11.25">
      <c r="A39" s="102">
        <v>27</v>
      </c>
      <c r="B39" s="103" t="s">
        <v>437</v>
      </c>
      <c r="C39" s="103" t="s">
        <v>103</v>
      </c>
      <c r="D39" s="103" t="s">
        <v>403</v>
      </c>
      <c r="E39" s="104">
        <v>12</v>
      </c>
      <c r="F39" s="103">
        <v>11</v>
      </c>
      <c r="G39" s="97">
        <f t="shared" si="3"/>
        <v>23</v>
      </c>
      <c r="H39" s="105">
        <v>2.4</v>
      </c>
      <c r="I39" s="105">
        <v>1.3</v>
      </c>
      <c r="J39" s="100">
        <f t="shared" si="1"/>
        <v>3.7</v>
      </c>
      <c r="K39" s="173">
        <f t="shared" si="2"/>
        <v>26.7</v>
      </c>
      <c r="L39" s="102" t="s">
        <v>54</v>
      </c>
      <c r="M39" s="102"/>
      <c r="N39" s="102"/>
      <c r="O39" s="102" t="s">
        <v>26</v>
      </c>
      <c r="P39" s="102" t="s">
        <v>26</v>
      </c>
    </row>
    <row r="40" spans="1:16" ht="11.25">
      <c r="A40" s="102">
        <v>28</v>
      </c>
      <c r="B40" s="103" t="s">
        <v>438</v>
      </c>
      <c r="C40" s="103" t="s">
        <v>331</v>
      </c>
      <c r="D40" s="103" t="s">
        <v>403</v>
      </c>
      <c r="E40" s="104">
        <v>11</v>
      </c>
      <c r="F40" s="103">
        <v>12</v>
      </c>
      <c r="G40" s="97">
        <f t="shared" si="3"/>
        <v>23</v>
      </c>
      <c r="H40" s="105">
        <v>2.4</v>
      </c>
      <c r="I40" s="105">
        <v>1.3</v>
      </c>
      <c r="J40" s="100">
        <f t="shared" si="1"/>
        <v>3.7</v>
      </c>
      <c r="K40" s="173">
        <f t="shared" si="2"/>
        <v>26.7</v>
      </c>
      <c r="L40" s="102" t="s">
        <v>29</v>
      </c>
      <c r="M40" s="102"/>
      <c r="N40" s="102"/>
      <c r="O40" s="102" t="s">
        <v>26</v>
      </c>
      <c r="P40" s="102" t="s">
        <v>26</v>
      </c>
    </row>
    <row r="41" spans="1:16" ht="11.25">
      <c r="A41" s="102">
        <v>29</v>
      </c>
      <c r="B41" s="103" t="s">
        <v>439</v>
      </c>
      <c r="C41" s="103" t="s">
        <v>114</v>
      </c>
      <c r="D41" s="103" t="s">
        <v>403</v>
      </c>
      <c r="E41" s="104">
        <v>11</v>
      </c>
      <c r="F41" s="103">
        <v>11</v>
      </c>
      <c r="G41" s="97">
        <f t="shared" si="3"/>
        <v>22</v>
      </c>
      <c r="H41" s="105">
        <v>3</v>
      </c>
      <c r="I41" s="105">
        <v>1.3</v>
      </c>
      <c r="J41" s="100">
        <f t="shared" si="1"/>
        <v>4.3</v>
      </c>
      <c r="K41" s="173">
        <f t="shared" si="2"/>
        <v>26.3</v>
      </c>
      <c r="L41" s="102" t="s">
        <v>32</v>
      </c>
      <c r="M41" s="102"/>
      <c r="N41" s="102"/>
      <c r="O41" s="102" t="s">
        <v>26</v>
      </c>
      <c r="P41" s="102" t="s">
        <v>26</v>
      </c>
    </row>
    <row r="42" spans="1:16" ht="11.25">
      <c r="A42" s="102">
        <v>30</v>
      </c>
      <c r="B42" s="103" t="s">
        <v>440</v>
      </c>
      <c r="C42" s="103" t="s">
        <v>159</v>
      </c>
      <c r="D42" s="103" t="s">
        <v>403</v>
      </c>
      <c r="E42" s="104">
        <v>11</v>
      </c>
      <c r="F42" s="103">
        <v>11</v>
      </c>
      <c r="G42" s="97">
        <f t="shared" si="3"/>
        <v>22</v>
      </c>
      <c r="H42" s="105">
        <v>2.4</v>
      </c>
      <c r="I42" s="105">
        <v>1.8</v>
      </c>
      <c r="J42" s="100">
        <f t="shared" si="1"/>
        <v>4.2</v>
      </c>
      <c r="K42" s="173">
        <f t="shared" si="2"/>
        <v>26.2</v>
      </c>
      <c r="L42" s="102" t="s">
        <v>54</v>
      </c>
      <c r="M42" s="102"/>
      <c r="N42" s="102"/>
      <c r="O42" s="102" t="s">
        <v>26</v>
      </c>
      <c r="P42" s="102" t="s">
        <v>26</v>
      </c>
    </row>
    <row r="44" spans="9:11" ht="11.25">
      <c r="I44" s="174" t="s">
        <v>171</v>
      </c>
      <c r="J44" s="174"/>
      <c r="K44" s="174"/>
    </row>
    <row r="45" spans="9:11" ht="11.25">
      <c r="I45" s="174" t="s">
        <v>172</v>
      </c>
      <c r="J45" s="174"/>
      <c r="K45" s="174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25"/>
  <sheetViews>
    <sheetView workbookViewId="0" topLeftCell="A1">
      <selection activeCell="C11" sqref="C11"/>
    </sheetView>
  </sheetViews>
  <sheetFormatPr defaultColWidth="9.140625" defaultRowHeight="12.75"/>
  <cols>
    <col min="1" max="1" width="4.421875" style="0" customWidth="1"/>
    <col min="2" max="2" width="21.421875" style="0" customWidth="1"/>
    <col min="3" max="3" width="20.28125" style="0" customWidth="1"/>
    <col min="4" max="5" width="5.00390625" style="0" customWidth="1"/>
    <col min="6" max="6" width="5.28125" style="0" customWidth="1"/>
    <col min="7" max="7" width="5.7109375" style="0" customWidth="1"/>
    <col min="8" max="8" width="7.8515625" style="0" customWidth="1"/>
    <col min="9" max="9" width="6.421875" style="0" customWidth="1"/>
    <col min="10" max="10" width="7.28125" style="0" customWidth="1"/>
    <col min="11" max="11" width="7.8515625" style="0" customWidth="1"/>
    <col min="12" max="12" width="5.8515625" style="0" customWidth="1"/>
    <col min="13" max="14" width="5.28125" style="0" customWidth="1"/>
  </cols>
  <sheetData>
    <row r="2" spans="3:15" ht="12.75">
      <c r="C2" s="179" t="s">
        <v>240</v>
      </c>
      <c r="D2" s="179"/>
      <c r="E2" s="179"/>
      <c r="F2" s="179"/>
      <c r="G2" s="1"/>
      <c r="H2" s="180"/>
      <c r="I2" s="179"/>
      <c r="J2" s="179"/>
      <c r="K2" s="179"/>
      <c r="L2" s="181"/>
      <c r="M2" s="182"/>
      <c r="N2" s="182"/>
      <c r="O2" s="182"/>
    </row>
    <row r="3" spans="3:15" ht="12.75">
      <c r="C3" s="179" t="s">
        <v>241</v>
      </c>
      <c r="D3" s="179"/>
      <c r="E3" s="179"/>
      <c r="F3" s="179"/>
      <c r="G3" s="1"/>
      <c r="H3" s="180"/>
      <c r="I3" s="179"/>
      <c r="J3" s="179"/>
      <c r="K3" s="179"/>
      <c r="L3" s="181"/>
      <c r="M3" s="182"/>
      <c r="N3" s="182"/>
      <c r="O3" s="182"/>
    </row>
    <row r="4" spans="3:15" ht="12.75">
      <c r="C4" s="2"/>
      <c r="D4" s="2"/>
      <c r="E4" s="2"/>
      <c r="F4" s="2"/>
      <c r="G4" s="70"/>
      <c r="H4" s="3"/>
      <c r="I4" s="2"/>
      <c r="J4" s="2"/>
      <c r="K4" s="2"/>
      <c r="L4" s="4"/>
      <c r="M4" s="183"/>
      <c r="N4" s="183"/>
      <c r="O4" s="183"/>
    </row>
    <row r="5" spans="3:15" ht="12.75">
      <c r="C5" s="5"/>
      <c r="D5" s="2"/>
      <c r="E5" s="2" t="s">
        <v>2</v>
      </c>
      <c r="F5" s="2"/>
      <c r="G5" s="70"/>
      <c r="H5" s="3"/>
      <c r="I5" s="2"/>
      <c r="J5" s="2"/>
      <c r="K5" s="2"/>
      <c r="L5" s="4"/>
      <c r="M5" s="4"/>
      <c r="N5" s="183"/>
      <c r="O5" s="183"/>
    </row>
    <row r="6" spans="3:15" ht="12.75">
      <c r="C6" s="2" t="s">
        <v>242</v>
      </c>
      <c r="D6" s="2"/>
      <c r="E6" s="2"/>
      <c r="F6" s="2"/>
      <c r="G6" s="70"/>
      <c r="H6" s="3"/>
      <c r="I6" s="2"/>
      <c r="J6" s="2"/>
      <c r="K6" s="2"/>
      <c r="L6" s="4"/>
      <c r="M6" s="4"/>
      <c r="N6" s="183"/>
      <c r="O6" s="183"/>
    </row>
    <row r="7" spans="3:15" ht="12.75">
      <c r="C7" s="6" t="s">
        <v>442</v>
      </c>
      <c r="D7" s="2"/>
      <c r="E7" s="2"/>
      <c r="F7" s="2"/>
      <c r="G7" s="70"/>
      <c r="H7" s="3"/>
      <c r="I7" s="2"/>
      <c r="J7" s="2"/>
      <c r="K7" s="2"/>
      <c r="L7" s="4"/>
      <c r="M7" s="4"/>
      <c r="N7" s="183"/>
      <c r="O7" s="183"/>
    </row>
    <row r="10" spans="5:9" ht="18">
      <c r="E10" s="184" t="s">
        <v>443</v>
      </c>
      <c r="F10" s="184"/>
      <c r="G10" s="184"/>
      <c r="H10" s="184"/>
      <c r="I10" s="184"/>
    </row>
    <row r="11" ht="13.5" thickBot="1"/>
    <row r="12" spans="4:16" ht="13.5" thickBot="1">
      <c r="D12" s="76" t="s">
        <v>178</v>
      </c>
      <c r="E12" s="76" t="s">
        <v>179</v>
      </c>
      <c r="F12" s="185"/>
      <c r="G12" s="185"/>
      <c r="H12" s="78" t="s">
        <v>180</v>
      </c>
      <c r="I12" s="186"/>
      <c r="J12" s="80"/>
      <c r="K12" s="187" t="s">
        <v>13</v>
      </c>
      <c r="L12" s="80" t="s">
        <v>181</v>
      </c>
      <c r="M12" s="80" t="s">
        <v>182</v>
      </c>
      <c r="N12" s="81" t="s">
        <v>183</v>
      </c>
      <c r="O12" s="82" t="s">
        <v>204</v>
      </c>
      <c r="P12" s="188"/>
    </row>
    <row r="13" spans="1:16" ht="13.5" thickBot="1">
      <c r="A13" s="189" t="s">
        <v>185</v>
      </c>
      <c r="B13" s="190" t="s">
        <v>8</v>
      </c>
      <c r="C13" s="191" t="s">
        <v>9</v>
      </c>
      <c r="D13" s="87" t="s">
        <v>186</v>
      </c>
      <c r="E13" s="192" t="s">
        <v>187</v>
      </c>
      <c r="F13" s="193" t="s">
        <v>188</v>
      </c>
      <c r="G13" s="194" t="s">
        <v>13</v>
      </c>
      <c r="H13" s="195" t="s">
        <v>15</v>
      </c>
      <c r="I13" s="196" t="s">
        <v>14</v>
      </c>
      <c r="J13" s="93" t="s">
        <v>13</v>
      </c>
      <c r="K13" s="197" t="s">
        <v>16</v>
      </c>
      <c r="L13" s="198"/>
      <c r="M13" s="198"/>
      <c r="N13" s="199"/>
      <c r="O13" s="200" t="s">
        <v>189</v>
      </c>
      <c r="P13" s="201" t="s">
        <v>21</v>
      </c>
    </row>
    <row r="14" spans="1:16" s="208" customFormat="1" ht="15.75">
      <c r="A14" s="102">
        <v>1</v>
      </c>
      <c r="B14" s="20" t="s">
        <v>296</v>
      </c>
      <c r="C14" s="20" t="s">
        <v>444</v>
      </c>
      <c r="D14" s="20" t="s">
        <v>445</v>
      </c>
      <c r="E14" s="19">
        <v>11</v>
      </c>
      <c r="F14" s="202">
        <v>15</v>
      </c>
      <c r="G14" s="203">
        <f aca="true" t="shared" si="0" ref="G14:G21">SUM(E14+F14)</f>
        <v>26</v>
      </c>
      <c r="H14" s="204">
        <v>10.2</v>
      </c>
      <c r="I14" s="204">
        <v>4</v>
      </c>
      <c r="J14" s="205">
        <f aca="true" t="shared" si="1" ref="J14:J21">SUM(H14+I14)</f>
        <v>14.2</v>
      </c>
      <c r="K14" s="206">
        <f aca="true" t="shared" si="2" ref="K14:K21">SUM(G14+J14)</f>
        <v>40.2</v>
      </c>
      <c r="L14" s="207" t="s">
        <v>32</v>
      </c>
      <c r="M14" s="207"/>
      <c r="N14" s="207"/>
      <c r="O14" s="207" t="s">
        <v>26</v>
      </c>
      <c r="P14" s="207" t="s">
        <v>26</v>
      </c>
    </row>
    <row r="15" spans="1:16" s="208" customFormat="1" ht="15.75">
      <c r="A15" s="102">
        <v>2</v>
      </c>
      <c r="B15" s="20" t="s">
        <v>446</v>
      </c>
      <c r="C15" s="20" t="s">
        <v>71</v>
      </c>
      <c r="D15" s="20" t="s">
        <v>445</v>
      </c>
      <c r="E15" s="19">
        <v>11</v>
      </c>
      <c r="F15" s="202">
        <v>14</v>
      </c>
      <c r="G15" s="203">
        <f t="shared" si="0"/>
        <v>25</v>
      </c>
      <c r="H15" s="204">
        <v>8.4</v>
      </c>
      <c r="I15" s="204">
        <v>1.3</v>
      </c>
      <c r="J15" s="205">
        <f t="shared" si="1"/>
        <v>9.700000000000001</v>
      </c>
      <c r="K15" s="206">
        <f t="shared" si="2"/>
        <v>34.7</v>
      </c>
      <c r="L15" s="207" t="s">
        <v>54</v>
      </c>
      <c r="M15" s="207"/>
      <c r="N15" s="207"/>
      <c r="O15" s="207" t="s">
        <v>26</v>
      </c>
      <c r="P15" s="207" t="s">
        <v>26</v>
      </c>
    </row>
    <row r="16" spans="1:16" s="208" customFormat="1" ht="15.75">
      <c r="A16" s="102">
        <v>3</v>
      </c>
      <c r="B16" s="20" t="s">
        <v>447</v>
      </c>
      <c r="C16" s="20" t="s">
        <v>448</v>
      </c>
      <c r="D16" s="20" t="s">
        <v>445</v>
      </c>
      <c r="E16" s="19">
        <v>11</v>
      </c>
      <c r="F16" s="202">
        <v>14</v>
      </c>
      <c r="G16" s="203">
        <f t="shared" si="0"/>
        <v>25</v>
      </c>
      <c r="H16" s="204">
        <v>6.6</v>
      </c>
      <c r="I16" s="204">
        <v>0.8</v>
      </c>
      <c r="J16" s="205">
        <f t="shared" si="1"/>
        <v>7.3999999999999995</v>
      </c>
      <c r="K16" s="206">
        <f t="shared" si="2"/>
        <v>32.4</v>
      </c>
      <c r="L16" s="207" t="s">
        <v>54</v>
      </c>
      <c r="M16" s="207"/>
      <c r="N16" s="207"/>
      <c r="O16" s="207" t="s">
        <v>26</v>
      </c>
      <c r="P16" s="207" t="s">
        <v>26</v>
      </c>
    </row>
    <row r="17" spans="1:16" s="208" customFormat="1" ht="15.75">
      <c r="A17" s="102">
        <v>4</v>
      </c>
      <c r="B17" s="20" t="s">
        <v>449</v>
      </c>
      <c r="C17" s="20" t="s">
        <v>306</v>
      </c>
      <c r="D17" s="20" t="s">
        <v>445</v>
      </c>
      <c r="E17" s="19">
        <v>12</v>
      </c>
      <c r="F17" s="202">
        <v>12</v>
      </c>
      <c r="G17" s="203">
        <f t="shared" si="0"/>
        <v>24</v>
      </c>
      <c r="H17" s="204">
        <v>5.4</v>
      </c>
      <c r="I17" s="204">
        <v>2</v>
      </c>
      <c r="J17" s="205">
        <f t="shared" si="1"/>
        <v>7.4</v>
      </c>
      <c r="K17" s="206">
        <f t="shared" si="2"/>
        <v>31.4</v>
      </c>
      <c r="L17" s="207" t="s">
        <v>32</v>
      </c>
      <c r="M17" s="207"/>
      <c r="N17" s="207"/>
      <c r="O17" s="207" t="s">
        <v>26</v>
      </c>
      <c r="P17" s="207" t="s">
        <v>26</v>
      </c>
    </row>
    <row r="18" spans="1:16" s="208" customFormat="1" ht="15.75">
      <c r="A18" s="102">
        <v>5</v>
      </c>
      <c r="B18" s="20" t="s">
        <v>286</v>
      </c>
      <c r="C18" s="20" t="s">
        <v>450</v>
      </c>
      <c r="D18" s="20" t="s">
        <v>445</v>
      </c>
      <c r="E18" s="19">
        <v>11</v>
      </c>
      <c r="F18" s="202">
        <v>12</v>
      </c>
      <c r="G18" s="203">
        <f t="shared" si="0"/>
        <v>23</v>
      </c>
      <c r="H18" s="204">
        <v>6.6</v>
      </c>
      <c r="I18" s="204">
        <v>1.2</v>
      </c>
      <c r="J18" s="205">
        <f t="shared" si="1"/>
        <v>7.8</v>
      </c>
      <c r="K18" s="206">
        <f t="shared" si="2"/>
        <v>30.8</v>
      </c>
      <c r="L18" s="207" t="s">
        <v>29</v>
      </c>
      <c r="M18" s="207"/>
      <c r="N18" s="207"/>
      <c r="O18" s="207" t="s">
        <v>26</v>
      </c>
      <c r="P18" s="207" t="s">
        <v>26</v>
      </c>
    </row>
    <row r="19" spans="1:16" s="208" customFormat="1" ht="15.75">
      <c r="A19" s="102">
        <v>6</v>
      </c>
      <c r="B19" s="20" t="s">
        <v>451</v>
      </c>
      <c r="C19" s="20" t="s">
        <v>40</v>
      </c>
      <c r="D19" s="20" t="s">
        <v>445</v>
      </c>
      <c r="E19" s="19">
        <v>11</v>
      </c>
      <c r="F19" s="202">
        <v>13</v>
      </c>
      <c r="G19" s="203">
        <f t="shared" si="0"/>
        <v>24</v>
      </c>
      <c r="H19" s="204">
        <v>3.6</v>
      </c>
      <c r="I19" s="204">
        <v>1.7</v>
      </c>
      <c r="J19" s="205">
        <f t="shared" si="1"/>
        <v>5.3</v>
      </c>
      <c r="K19" s="206">
        <f t="shared" si="2"/>
        <v>29.3</v>
      </c>
      <c r="L19" s="207" t="s">
        <v>29</v>
      </c>
      <c r="M19" s="207"/>
      <c r="N19" s="207"/>
      <c r="O19" s="207" t="s">
        <v>26</v>
      </c>
      <c r="P19" s="207" t="s">
        <v>26</v>
      </c>
    </row>
    <row r="20" spans="1:16" s="208" customFormat="1" ht="15.75">
      <c r="A20" s="102">
        <v>7</v>
      </c>
      <c r="B20" s="20" t="s">
        <v>452</v>
      </c>
      <c r="C20" s="20" t="s">
        <v>453</v>
      </c>
      <c r="D20" s="20" t="s">
        <v>445</v>
      </c>
      <c r="E20" s="19">
        <v>11</v>
      </c>
      <c r="F20" s="202">
        <v>11</v>
      </c>
      <c r="G20" s="203">
        <f t="shared" si="0"/>
        <v>22</v>
      </c>
      <c r="H20" s="204">
        <v>3.6</v>
      </c>
      <c r="I20" s="204">
        <v>1.3</v>
      </c>
      <c r="J20" s="205">
        <f t="shared" si="1"/>
        <v>4.9</v>
      </c>
      <c r="K20" s="206">
        <f t="shared" si="2"/>
        <v>26.9</v>
      </c>
      <c r="L20" s="207" t="s">
        <v>32</v>
      </c>
      <c r="M20" s="207"/>
      <c r="N20" s="207"/>
      <c r="O20" s="207" t="s">
        <v>26</v>
      </c>
      <c r="P20" s="207" t="s">
        <v>26</v>
      </c>
    </row>
    <row r="21" spans="1:16" s="208" customFormat="1" ht="15.75">
      <c r="A21" s="102">
        <v>8</v>
      </c>
      <c r="B21" s="20" t="s">
        <v>454</v>
      </c>
      <c r="C21" s="20" t="s">
        <v>49</v>
      </c>
      <c r="D21" s="20" t="s">
        <v>445</v>
      </c>
      <c r="E21" s="19">
        <v>11</v>
      </c>
      <c r="F21" s="202">
        <v>12</v>
      </c>
      <c r="G21" s="203">
        <f t="shared" si="0"/>
        <v>23</v>
      </c>
      <c r="H21" s="204">
        <v>2.4</v>
      </c>
      <c r="I21" s="204">
        <v>1.3</v>
      </c>
      <c r="J21" s="205">
        <f t="shared" si="1"/>
        <v>3.7</v>
      </c>
      <c r="K21" s="206">
        <f t="shared" si="2"/>
        <v>26.7</v>
      </c>
      <c r="L21" s="207" t="s">
        <v>29</v>
      </c>
      <c r="M21" s="207"/>
      <c r="N21" s="207"/>
      <c r="O21" s="207" t="s">
        <v>26</v>
      </c>
      <c r="P21" s="207" t="s">
        <v>26</v>
      </c>
    </row>
    <row r="24" ht="12.75">
      <c r="H24" t="s">
        <v>171</v>
      </c>
    </row>
    <row r="25" ht="12.75">
      <c r="I25" t="s">
        <v>172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5.140625" style="56" customWidth="1"/>
    <col min="2" max="2" width="17.421875" style="56" customWidth="1"/>
    <col min="3" max="3" width="16.8515625" style="56" customWidth="1"/>
    <col min="4" max="4" width="5.00390625" style="56" customWidth="1"/>
    <col min="5" max="5" width="5.57421875" style="56" customWidth="1"/>
    <col min="6" max="6" width="5.140625" style="56" customWidth="1"/>
    <col min="7" max="7" width="6.28125" style="56" customWidth="1"/>
    <col min="8" max="8" width="6.8515625" style="56" customWidth="1"/>
    <col min="9" max="9" width="7.57421875" style="56" customWidth="1"/>
    <col min="10" max="10" width="7.7109375" style="56" customWidth="1"/>
    <col min="11" max="11" width="8.140625" style="56" customWidth="1"/>
    <col min="12" max="12" width="7.57421875" style="56" customWidth="1"/>
    <col min="13" max="13" width="7.28125" style="56" customWidth="1"/>
    <col min="14" max="14" width="6.7109375" style="56" customWidth="1"/>
    <col min="15" max="15" width="8.57421875" style="56" customWidth="1"/>
    <col min="16" max="16384" width="9.140625" style="56" customWidth="1"/>
  </cols>
  <sheetData>
    <row r="1" spans="2:16" ht="11.25">
      <c r="B1" s="57" t="s">
        <v>291</v>
      </c>
      <c r="C1" s="57"/>
      <c r="D1" s="57"/>
      <c r="E1" s="57"/>
      <c r="F1" s="57"/>
      <c r="G1" s="57"/>
      <c r="H1" s="57"/>
      <c r="I1" s="57"/>
      <c r="J1" s="141"/>
      <c r="K1" s="177"/>
      <c r="L1" s="177"/>
      <c r="M1" s="177"/>
      <c r="N1" s="174"/>
      <c r="O1" s="174"/>
      <c r="P1" s="174"/>
    </row>
    <row r="2" spans="2:16" ht="11.25">
      <c r="B2" s="57" t="s">
        <v>292</v>
      </c>
      <c r="C2" s="57"/>
      <c r="D2" s="57"/>
      <c r="E2" s="57"/>
      <c r="F2" s="57"/>
      <c r="G2" s="57"/>
      <c r="H2" s="57"/>
      <c r="I2" s="57"/>
      <c r="J2" s="141"/>
      <c r="K2" s="177"/>
      <c r="L2" s="177"/>
      <c r="M2" s="177"/>
      <c r="N2" s="174"/>
      <c r="O2" s="174"/>
      <c r="P2" s="174"/>
    </row>
    <row r="3" spans="2:16" ht="11.25">
      <c r="B3" s="71"/>
      <c r="C3" s="71"/>
      <c r="D3" s="71"/>
      <c r="E3" s="71"/>
      <c r="F3" s="71"/>
      <c r="G3" s="71"/>
      <c r="H3" s="71"/>
      <c r="I3" s="71"/>
      <c r="J3" s="144"/>
      <c r="K3" s="158"/>
      <c r="L3" s="158"/>
      <c r="M3" s="158"/>
      <c r="N3" s="174"/>
      <c r="O3" s="174"/>
      <c r="P3" s="174"/>
    </row>
    <row r="4" spans="2:16" ht="11.25">
      <c r="B4" s="146"/>
      <c r="C4" s="71"/>
      <c r="D4" s="71" t="s">
        <v>399</v>
      </c>
      <c r="E4" s="71"/>
      <c r="F4" s="71"/>
      <c r="G4" s="71"/>
      <c r="H4" s="71"/>
      <c r="I4" s="71"/>
      <c r="J4" s="144"/>
      <c r="K4" s="178"/>
      <c r="L4" s="158"/>
      <c r="M4" s="158"/>
      <c r="N4" s="174"/>
      <c r="O4" s="174"/>
      <c r="P4" s="174"/>
    </row>
    <row r="5" spans="2:16" ht="11.25">
      <c r="B5" s="71" t="s">
        <v>293</v>
      </c>
      <c r="C5" s="71"/>
      <c r="D5" s="71"/>
      <c r="E5" s="71"/>
      <c r="F5" s="71"/>
      <c r="G5" s="71"/>
      <c r="H5" s="71"/>
      <c r="I5" s="71"/>
      <c r="J5" s="144"/>
      <c r="K5" s="178"/>
      <c r="L5" s="158"/>
      <c r="M5" s="158"/>
      <c r="N5" s="174"/>
      <c r="O5" s="174"/>
      <c r="P5" s="174"/>
    </row>
    <row r="6" spans="2:16" ht="11.25">
      <c r="B6" s="147" t="s">
        <v>294</v>
      </c>
      <c r="C6" s="143"/>
      <c r="D6" s="71"/>
      <c r="E6" s="71"/>
      <c r="F6" s="71"/>
      <c r="G6" s="71"/>
      <c r="H6" s="71"/>
      <c r="I6" s="71"/>
      <c r="J6" s="144"/>
      <c r="K6" s="178"/>
      <c r="L6" s="158"/>
      <c r="M6" s="158"/>
      <c r="N6" s="174"/>
      <c r="O6" s="174"/>
      <c r="P6" s="174"/>
    </row>
    <row r="7" spans="2:16" ht="11.25">
      <c r="B7" s="147"/>
      <c r="C7" s="71"/>
      <c r="D7" s="71"/>
      <c r="E7" s="71"/>
      <c r="F7" s="71"/>
      <c r="G7" s="71"/>
      <c r="H7" s="71"/>
      <c r="I7" s="71"/>
      <c r="J7" s="144"/>
      <c r="K7" s="178"/>
      <c r="L7" s="158"/>
      <c r="M7" s="158"/>
      <c r="N7" s="174"/>
      <c r="O7" s="174"/>
      <c r="P7" s="174"/>
    </row>
    <row r="8" spans="2:16" ht="12" thickBot="1">
      <c r="B8" s="148"/>
      <c r="C8" s="71" t="s">
        <v>455</v>
      </c>
      <c r="D8" s="146"/>
      <c r="E8" s="146"/>
      <c r="F8" s="146"/>
      <c r="G8" s="146"/>
      <c r="H8" s="149"/>
      <c r="I8" s="149"/>
      <c r="J8" s="145"/>
      <c r="K8" s="158"/>
      <c r="L8" s="158"/>
      <c r="M8" s="158"/>
      <c r="N8" s="174"/>
      <c r="O8" s="174"/>
      <c r="P8" s="174"/>
    </row>
    <row r="9" spans="1:16" ht="12" thickBot="1">
      <c r="A9" s="209"/>
      <c r="B9" s="209"/>
      <c r="C9" s="209"/>
      <c r="D9" s="151"/>
      <c r="E9" s="160" t="s">
        <v>5</v>
      </c>
      <c r="F9" s="160"/>
      <c r="G9" s="160"/>
      <c r="H9" s="154"/>
      <c r="I9" s="155" t="s">
        <v>6</v>
      </c>
      <c r="J9" s="156"/>
      <c r="K9" s="157"/>
      <c r="L9" s="158"/>
      <c r="M9" s="159"/>
      <c r="N9" s="159"/>
      <c r="O9" s="159"/>
      <c r="P9" s="159"/>
    </row>
    <row r="10" spans="1:16" ht="12" thickBot="1">
      <c r="A10" s="160" t="s">
        <v>7</v>
      </c>
      <c r="B10" s="160" t="s">
        <v>8</v>
      </c>
      <c r="C10" s="160" t="s">
        <v>9</v>
      </c>
      <c r="D10" s="160" t="s">
        <v>10</v>
      </c>
      <c r="E10" s="161" t="s">
        <v>11</v>
      </c>
      <c r="F10" s="160" t="s">
        <v>12</v>
      </c>
      <c r="G10" s="160" t="s">
        <v>13</v>
      </c>
      <c r="H10" s="162" t="s">
        <v>14</v>
      </c>
      <c r="I10" s="162" t="s">
        <v>15</v>
      </c>
      <c r="J10" s="162" t="s">
        <v>13</v>
      </c>
      <c r="K10" s="162" t="s">
        <v>16</v>
      </c>
      <c r="L10" s="160" t="s">
        <v>17</v>
      </c>
      <c r="M10" s="160" t="s">
        <v>18</v>
      </c>
      <c r="N10" s="160" t="s">
        <v>19</v>
      </c>
      <c r="O10" s="160" t="s">
        <v>20</v>
      </c>
      <c r="P10" s="160" t="s">
        <v>21</v>
      </c>
    </row>
    <row r="11" spans="1:16" ht="11.25">
      <c r="A11" s="102">
        <v>1</v>
      </c>
      <c r="B11" s="103" t="s">
        <v>456</v>
      </c>
      <c r="C11" s="103" t="s">
        <v>23</v>
      </c>
      <c r="D11" s="103" t="s">
        <v>457</v>
      </c>
      <c r="E11" s="104">
        <v>14</v>
      </c>
      <c r="F11" s="103">
        <v>14</v>
      </c>
      <c r="G11" s="97">
        <f aca="true" t="shared" si="0" ref="G11:G30">SUM(E11+F11)</f>
        <v>28</v>
      </c>
      <c r="H11" s="105">
        <v>9</v>
      </c>
      <c r="I11" s="105">
        <v>2.5</v>
      </c>
      <c r="J11" s="100">
        <f aca="true" t="shared" si="1" ref="J11:J51">SUM(H11+I11)</f>
        <v>11.5</v>
      </c>
      <c r="K11" s="173">
        <f aca="true" t="shared" si="2" ref="K11:K51">SUM(G11+J11)</f>
        <v>39.5</v>
      </c>
      <c r="L11" s="102" t="s">
        <v>25</v>
      </c>
      <c r="M11" s="102"/>
      <c r="N11" s="102"/>
      <c r="O11" s="102"/>
      <c r="P11" s="102" t="s">
        <v>26</v>
      </c>
    </row>
    <row r="12" spans="1:16" ht="11.25">
      <c r="A12" s="102">
        <v>2</v>
      </c>
      <c r="B12" s="103" t="s">
        <v>458</v>
      </c>
      <c r="C12" s="103" t="s">
        <v>459</v>
      </c>
      <c r="D12" s="103" t="s">
        <v>457</v>
      </c>
      <c r="E12" s="104">
        <v>11</v>
      </c>
      <c r="F12" s="103">
        <v>14</v>
      </c>
      <c r="G12" s="97">
        <f t="shared" si="0"/>
        <v>25</v>
      </c>
      <c r="H12" s="105">
        <v>10.8</v>
      </c>
      <c r="I12" s="105">
        <v>2.4</v>
      </c>
      <c r="J12" s="100">
        <f t="shared" si="1"/>
        <v>13.200000000000001</v>
      </c>
      <c r="K12" s="173">
        <f t="shared" si="2"/>
        <v>38.2</v>
      </c>
      <c r="L12" s="102" t="s">
        <v>29</v>
      </c>
      <c r="M12" s="102"/>
      <c r="N12" s="102"/>
      <c r="O12" s="102"/>
      <c r="P12" s="102" t="s">
        <v>26</v>
      </c>
    </row>
    <row r="13" spans="1:16" ht="11.25">
      <c r="A13" s="102">
        <v>3</v>
      </c>
      <c r="B13" s="103" t="s">
        <v>460</v>
      </c>
      <c r="C13" s="103" t="s">
        <v>53</v>
      </c>
      <c r="D13" s="103" t="s">
        <v>457</v>
      </c>
      <c r="E13" s="104">
        <v>13</v>
      </c>
      <c r="F13" s="103">
        <v>15</v>
      </c>
      <c r="G13" s="97">
        <f t="shared" si="0"/>
        <v>28</v>
      </c>
      <c r="H13" s="105">
        <v>5.4</v>
      </c>
      <c r="I13" s="105">
        <v>4.5</v>
      </c>
      <c r="J13" s="99">
        <f t="shared" si="1"/>
        <v>9.9</v>
      </c>
      <c r="K13" s="173">
        <f t="shared" si="2"/>
        <v>37.9</v>
      </c>
      <c r="L13" s="102" t="s">
        <v>29</v>
      </c>
      <c r="M13" s="102"/>
      <c r="N13" s="102"/>
      <c r="O13" s="102"/>
      <c r="P13" s="102" t="s">
        <v>26</v>
      </c>
    </row>
    <row r="14" spans="1:16" ht="11.25">
      <c r="A14" s="102">
        <v>4</v>
      </c>
      <c r="B14" s="103" t="s">
        <v>461</v>
      </c>
      <c r="C14" s="103" t="s">
        <v>28</v>
      </c>
      <c r="D14" s="103" t="s">
        <v>457</v>
      </c>
      <c r="E14" s="104">
        <v>11</v>
      </c>
      <c r="F14" s="103">
        <v>14</v>
      </c>
      <c r="G14" s="97">
        <f t="shared" si="0"/>
        <v>25</v>
      </c>
      <c r="H14" s="105">
        <v>9</v>
      </c>
      <c r="I14" s="105">
        <v>3.3</v>
      </c>
      <c r="J14" s="100">
        <f t="shared" si="1"/>
        <v>12.3</v>
      </c>
      <c r="K14" s="173">
        <f t="shared" si="2"/>
        <v>37.3</v>
      </c>
      <c r="L14" s="102" t="s">
        <v>54</v>
      </c>
      <c r="M14" s="102"/>
      <c r="N14" s="102"/>
      <c r="O14" s="102"/>
      <c r="P14" s="102" t="s">
        <v>26</v>
      </c>
    </row>
    <row r="15" spans="1:16" ht="11.25">
      <c r="A15" s="102">
        <v>5</v>
      </c>
      <c r="B15" s="103" t="s">
        <v>462</v>
      </c>
      <c r="C15" s="103" t="s">
        <v>463</v>
      </c>
      <c r="D15" s="103" t="s">
        <v>457</v>
      </c>
      <c r="E15" s="104">
        <v>11</v>
      </c>
      <c r="F15" s="103">
        <v>15</v>
      </c>
      <c r="G15" s="97">
        <f t="shared" si="0"/>
        <v>26</v>
      </c>
      <c r="H15" s="105">
        <v>7.8</v>
      </c>
      <c r="I15" s="105">
        <v>2.6</v>
      </c>
      <c r="J15" s="100">
        <f t="shared" si="1"/>
        <v>10.4</v>
      </c>
      <c r="K15" s="173">
        <f t="shared" si="2"/>
        <v>36.4</v>
      </c>
      <c r="L15" s="102" t="s">
        <v>25</v>
      </c>
      <c r="M15" s="102"/>
      <c r="N15" s="102"/>
      <c r="O15" s="102"/>
      <c r="P15" s="102" t="s">
        <v>26</v>
      </c>
    </row>
    <row r="16" spans="1:16" ht="11.25">
      <c r="A16" s="102">
        <v>6</v>
      </c>
      <c r="B16" s="103" t="s">
        <v>464</v>
      </c>
      <c r="C16" s="103" t="s">
        <v>348</v>
      </c>
      <c r="D16" s="103" t="s">
        <v>457</v>
      </c>
      <c r="E16" s="104">
        <v>12</v>
      </c>
      <c r="F16" s="103">
        <v>12</v>
      </c>
      <c r="G16" s="97">
        <f t="shared" si="0"/>
        <v>24</v>
      </c>
      <c r="H16" s="105">
        <v>7.2</v>
      </c>
      <c r="I16" s="105">
        <v>5</v>
      </c>
      <c r="J16" s="100">
        <f t="shared" si="1"/>
        <v>12.2</v>
      </c>
      <c r="K16" s="173">
        <f t="shared" si="2"/>
        <v>36.2</v>
      </c>
      <c r="L16" s="102" t="s">
        <v>465</v>
      </c>
      <c r="M16" s="102"/>
      <c r="N16" s="102"/>
      <c r="O16" s="102"/>
      <c r="P16" s="102" t="s">
        <v>26</v>
      </c>
    </row>
    <row r="17" spans="1:16" ht="11.25">
      <c r="A17" s="102">
        <v>7</v>
      </c>
      <c r="B17" s="103" t="s">
        <v>466</v>
      </c>
      <c r="C17" s="103" t="s">
        <v>414</v>
      </c>
      <c r="D17" s="103" t="s">
        <v>457</v>
      </c>
      <c r="E17" s="104">
        <v>11</v>
      </c>
      <c r="F17" s="103">
        <v>15</v>
      </c>
      <c r="G17" s="97">
        <f t="shared" si="0"/>
        <v>26</v>
      </c>
      <c r="H17" s="105">
        <v>6</v>
      </c>
      <c r="I17" s="105">
        <v>4.1</v>
      </c>
      <c r="J17" s="100">
        <f t="shared" si="1"/>
        <v>10.1</v>
      </c>
      <c r="K17" s="173">
        <f t="shared" si="2"/>
        <v>36.1</v>
      </c>
      <c r="L17" s="102" t="s">
        <v>54</v>
      </c>
      <c r="M17" s="102"/>
      <c r="N17" s="102"/>
      <c r="O17" s="102"/>
      <c r="P17" s="102" t="s">
        <v>26</v>
      </c>
    </row>
    <row r="18" spans="1:16" ht="11.25">
      <c r="A18" s="102">
        <v>8</v>
      </c>
      <c r="B18" s="103" t="s">
        <v>467</v>
      </c>
      <c r="C18" s="106" t="s">
        <v>468</v>
      </c>
      <c r="D18" s="106" t="s">
        <v>457</v>
      </c>
      <c r="E18" s="104">
        <v>12</v>
      </c>
      <c r="F18" s="103">
        <v>13</v>
      </c>
      <c r="G18" s="97">
        <f t="shared" si="0"/>
        <v>25</v>
      </c>
      <c r="H18" s="105">
        <v>6.6</v>
      </c>
      <c r="I18" s="105">
        <v>4</v>
      </c>
      <c r="J18" s="100">
        <f t="shared" si="1"/>
        <v>10.6</v>
      </c>
      <c r="K18" s="173">
        <f t="shared" si="2"/>
        <v>35.6</v>
      </c>
      <c r="L18" s="102" t="s">
        <v>25</v>
      </c>
      <c r="M18" s="102"/>
      <c r="N18" s="102"/>
      <c r="O18" s="102" t="s">
        <v>26</v>
      </c>
      <c r="P18" s="102"/>
    </row>
    <row r="19" spans="1:16" ht="11.25">
      <c r="A19" s="102">
        <v>9</v>
      </c>
      <c r="B19" s="103" t="s">
        <v>469</v>
      </c>
      <c r="C19" s="103" t="s">
        <v>470</v>
      </c>
      <c r="D19" s="103" t="s">
        <v>457</v>
      </c>
      <c r="E19" s="104">
        <v>11</v>
      </c>
      <c r="F19" s="103">
        <v>13</v>
      </c>
      <c r="G19" s="97">
        <f t="shared" si="0"/>
        <v>24</v>
      </c>
      <c r="H19" s="105">
        <v>10.2</v>
      </c>
      <c r="I19" s="105">
        <v>1.3</v>
      </c>
      <c r="J19" s="100">
        <f t="shared" si="1"/>
        <v>11.5</v>
      </c>
      <c r="K19" s="173">
        <f t="shared" si="2"/>
        <v>35.5</v>
      </c>
      <c r="L19" s="102" t="s">
        <v>54</v>
      </c>
      <c r="M19" s="102"/>
      <c r="N19" s="102"/>
      <c r="O19" s="102"/>
      <c r="P19" s="102" t="s">
        <v>26</v>
      </c>
    </row>
    <row r="20" spans="1:16" ht="11.25">
      <c r="A20" s="102">
        <v>10</v>
      </c>
      <c r="B20" s="103" t="s">
        <v>471</v>
      </c>
      <c r="C20" s="103" t="s">
        <v>107</v>
      </c>
      <c r="D20" s="103" t="s">
        <v>457</v>
      </c>
      <c r="E20" s="104">
        <v>12</v>
      </c>
      <c r="F20" s="103">
        <v>15</v>
      </c>
      <c r="G20" s="97">
        <f t="shared" si="0"/>
        <v>27</v>
      </c>
      <c r="H20" s="105">
        <v>6.6</v>
      </c>
      <c r="I20" s="105">
        <v>1.8</v>
      </c>
      <c r="J20" s="100">
        <f t="shared" si="1"/>
        <v>8.4</v>
      </c>
      <c r="K20" s="173">
        <f t="shared" si="2"/>
        <v>35.4</v>
      </c>
      <c r="L20" s="102" t="s">
        <v>54</v>
      </c>
      <c r="M20" s="102"/>
      <c r="N20" s="102"/>
      <c r="O20" s="102"/>
      <c r="P20" s="102" t="s">
        <v>26</v>
      </c>
    </row>
    <row r="21" spans="1:16" ht="11.25">
      <c r="A21" s="102">
        <v>11</v>
      </c>
      <c r="B21" s="103" t="s">
        <v>472</v>
      </c>
      <c r="C21" s="103" t="s">
        <v>269</v>
      </c>
      <c r="D21" s="103" t="s">
        <v>457</v>
      </c>
      <c r="E21" s="104">
        <v>12</v>
      </c>
      <c r="F21" s="103">
        <v>14</v>
      </c>
      <c r="G21" s="97">
        <f t="shared" si="0"/>
        <v>26</v>
      </c>
      <c r="H21" s="105">
        <v>4.8</v>
      </c>
      <c r="I21" s="105">
        <v>4.5</v>
      </c>
      <c r="J21" s="100">
        <f t="shared" si="1"/>
        <v>9.3</v>
      </c>
      <c r="K21" s="173">
        <f t="shared" si="2"/>
        <v>35.3</v>
      </c>
      <c r="L21" s="102" t="s">
        <v>54</v>
      </c>
      <c r="M21" s="102"/>
      <c r="N21" s="102"/>
      <c r="O21" s="102"/>
      <c r="P21" s="102" t="s">
        <v>26</v>
      </c>
    </row>
    <row r="22" spans="1:16" ht="11.25">
      <c r="A22" s="102">
        <v>12</v>
      </c>
      <c r="B22" s="103" t="s">
        <v>112</v>
      </c>
      <c r="C22" s="103" t="s">
        <v>136</v>
      </c>
      <c r="D22" s="103" t="s">
        <v>457</v>
      </c>
      <c r="E22" s="104">
        <v>12</v>
      </c>
      <c r="F22" s="103">
        <v>15</v>
      </c>
      <c r="G22" s="97">
        <f t="shared" si="0"/>
        <v>27</v>
      </c>
      <c r="H22" s="105">
        <v>4.2</v>
      </c>
      <c r="I22" s="105">
        <v>4</v>
      </c>
      <c r="J22" s="100">
        <f t="shared" si="1"/>
        <v>8.2</v>
      </c>
      <c r="K22" s="173">
        <f t="shared" si="2"/>
        <v>35.2</v>
      </c>
      <c r="L22" s="102" t="s">
        <v>25</v>
      </c>
      <c r="M22" s="102"/>
      <c r="N22" s="102"/>
      <c r="O22" s="102"/>
      <c r="P22" s="102" t="s">
        <v>26</v>
      </c>
    </row>
    <row r="23" spans="1:16" ht="11.25">
      <c r="A23" s="102">
        <v>13</v>
      </c>
      <c r="B23" s="103" t="s">
        <v>473</v>
      </c>
      <c r="C23" s="103" t="s">
        <v>28</v>
      </c>
      <c r="D23" s="103" t="s">
        <v>457</v>
      </c>
      <c r="E23" s="104">
        <v>11</v>
      </c>
      <c r="F23" s="103">
        <v>14</v>
      </c>
      <c r="G23" s="97">
        <f t="shared" si="0"/>
        <v>25</v>
      </c>
      <c r="H23" s="105">
        <v>8.4</v>
      </c>
      <c r="I23" s="105">
        <v>1.8</v>
      </c>
      <c r="J23" s="100">
        <f t="shared" si="1"/>
        <v>10.200000000000001</v>
      </c>
      <c r="K23" s="173">
        <f t="shared" si="2"/>
        <v>35.2</v>
      </c>
      <c r="L23" s="102" t="s">
        <v>54</v>
      </c>
      <c r="M23" s="102"/>
      <c r="N23" s="102"/>
      <c r="O23" s="102"/>
      <c r="P23" s="102" t="s">
        <v>26</v>
      </c>
    </row>
    <row r="24" spans="1:16" ht="11.25">
      <c r="A24" s="102">
        <v>14</v>
      </c>
      <c r="B24" s="103" t="s">
        <v>474</v>
      </c>
      <c r="C24" s="103" t="s">
        <v>475</v>
      </c>
      <c r="D24" s="103" t="s">
        <v>457</v>
      </c>
      <c r="E24" s="104">
        <v>11</v>
      </c>
      <c r="F24" s="103">
        <v>15</v>
      </c>
      <c r="G24" s="97">
        <f t="shared" si="0"/>
        <v>26</v>
      </c>
      <c r="H24" s="105">
        <v>7.8</v>
      </c>
      <c r="I24" s="105">
        <v>1.3</v>
      </c>
      <c r="J24" s="100">
        <f t="shared" si="1"/>
        <v>9.1</v>
      </c>
      <c r="K24" s="173">
        <f t="shared" si="2"/>
        <v>35.1</v>
      </c>
      <c r="L24" s="102" t="s">
        <v>32</v>
      </c>
      <c r="M24" s="102"/>
      <c r="N24" s="102"/>
      <c r="O24" s="102"/>
      <c r="P24" s="102" t="s">
        <v>26</v>
      </c>
    </row>
    <row r="25" spans="1:16" ht="11.25">
      <c r="A25" s="102">
        <v>15</v>
      </c>
      <c r="B25" s="103" t="s">
        <v>476</v>
      </c>
      <c r="C25" s="103" t="s">
        <v>477</v>
      </c>
      <c r="D25" s="103" t="s">
        <v>457</v>
      </c>
      <c r="E25" s="104">
        <v>13</v>
      </c>
      <c r="F25" s="103">
        <v>13</v>
      </c>
      <c r="G25" s="97">
        <f t="shared" si="0"/>
        <v>26</v>
      </c>
      <c r="H25" s="105">
        <v>3</v>
      </c>
      <c r="I25" s="105">
        <v>6.1</v>
      </c>
      <c r="J25" s="100">
        <f t="shared" si="1"/>
        <v>9.1</v>
      </c>
      <c r="K25" s="173">
        <f t="shared" si="2"/>
        <v>35.1</v>
      </c>
      <c r="L25" s="102" t="s">
        <v>29</v>
      </c>
      <c r="M25" s="102"/>
      <c r="N25" s="102"/>
      <c r="O25" s="102"/>
      <c r="P25" s="102" t="s">
        <v>26</v>
      </c>
    </row>
    <row r="26" spans="1:16" ht="11.25">
      <c r="A26" s="102">
        <v>16</v>
      </c>
      <c r="B26" s="103" t="s">
        <v>423</v>
      </c>
      <c r="C26" s="103" t="s">
        <v>478</v>
      </c>
      <c r="D26" s="103" t="s">
        <v>457</v>
      </c>
      <c r="E26" s="104">
        <v>11</v>
      </c>
      <c r="F26" s="103">
        <v>14</v>
      </c>
      <c r="G26" s="97">
        <f t="shared" si="0"/>
        <v>25</v>
      </c>
      <c r="H26" s="105">
        <v>7.2</v>
      </c>
      <c r="I26" s="105">
        <v>2.8</v>
      </c>
      <c r="J26" s="100">
        <f t="shared" si="1"/>
        <v>10</v>
      </c>
      <c r="K26" s="173">
        <f t="shared" si="2"/>
        <v>35</v>
      </c>
      <c r="L26" s="102" t="s">
        <v>25</v>
      </c>
      <c r="M26" s="102"/>
      <c r="N26" s="102"/>
      <c r="O26" s="102"/>
      <c r="P26" s="102" t="s">
        <v>26</v>
      </c>
    </row>
    <row r="27" spans="1:16" ht="11.25">
      <c r="A27" s="102">
        <v>17</v>
      </c>
      <c r="B27" s="103" t="s">
        <v>479</v>
      </c>
      <c r="C27" s="103" t="s">
        <v>480</v>
      </c>
      <c r="D27" s="103" t="s">
        <v>457</v>
      </c>
      <c r="E27" s="104">
        <v>12</v>
      </c>
      <c r="F27" s="103">
        <v>15</v>
      </c>
      <c r="G27" s="97">
        <f t="shared" si="0"/>
        <v>27</v>
      </c>
      <c r="H27" s="105">
        <v>6.6</v>
      </c>
      <c r="I27" s="105">
        <v>1.3</v>
      </c>
      <c r="J27" s="100">
        <f t="shared" si="1"/>
        <v>7.8999999999999995</v>
      </c>
      <c r="K27" s="173">
        <f t="shared" si="2"/>
        <v>34.9</v>
      </c>
      <c r="L27" s="102" t="s">
        <v>25</v>
      </c>
      <c r="M27" s="102"/>
      <c r="N27" s="102"/>
      <c r="O27" s="102" t="s">
        <v>26</v>
      </c>
      <c r="P27" s="102"/>
    </row>
    <row r="28" spans="1:16" ht="11.25">
      <c r="A28" s="102">
        <v>18</v>
      </c>
      <c r="B28" s="103" t="s">
        <v>473</v>
      </c>
      <c r="C28" s="103" t="s">
        <v>127</v>
      </c>
      <c r="D28" s="103" t="s">
        <v>457</v>
      </c>
      <c r="E28" s="104">
        <v>12</v>
      </c>
      <c r="F28" s="103">
        <v>14</v>
      </c>
      <c r="G28" s="97">
        <f t="shared" si="0"/>
        <v>26</v>
      </c>
      <c r="H28" s="105">
        <v>6</v>
      </c>
      <c r="I28" s="105">
        <v>2.5</v>
      </c>
      <c r="J28" s="100">
        <f t="shared" si="1"/>
        <v>8.5</v>
      </c>
      <c r="K28" s="173">
        <f t="shared" si="2"/>
        <v>34.5</v>
      </c>
      <c r="L28" s="102" t="s">
        <v>54</v>
      </c>
      <c r="M28" s="102"/>
      <c r="N28" s="102"/>
      <c r="O28" s="102"/>
      <c r="P28" s="102" t="s">
        <v>26</v>
      </c>
    </row>
    <row r="29" spans="1:16" ht="11.25">
      <c r="A29" s="102">
        <v>19</v>
      </c>
      <c r="B29" s="103" t="s">
        <v>481</v>
      </c>
      <c r="C29" s="103" t="s">
        <v>23</v>
      </c>
      <c r="D29" s="103" t="s">
        <v>457</v>
      </c>
      <c r="E29" s="104">
        <v>11</v>
      </c>
      <c r="F29" s="103">
        <v>13</v>
      </c>
      <c r="G29" s="97">
        <f t="shared" si="0"/>
        <v>24</v>
      </c>
      <c r="H29" s="105">
        <v>7.2</v>
      </c>
      <c r="I29" s="105">
        <v>3.3</v>
      </c>
      <c r="J29" s="100">
        <f t="shared" si="1"/>
        <v>10.5</v>
      </c>
      <c r="K29" s="173">
        <f t="shared" si="2"/>
        <v>34.5</v>
      </c>
      <c r="L29" s="102" t="s">
        <v>54</v>
      </c>
      <c r="M29" s="102"/>
      <c r="N29" s="102"/>
      <c r="O29" s="102"/>
      <c r="P29" s="102" t="s">
        <v>26</v>
      </c>
    </row>
    <row r="30" spans="1:16" ht="12" thickBot="1">
      <c r="A30" s="102">
        <v>20</v>
      </c>
      <c r="B30" s="103" t="s">
        <v>482</v>
      </c>
      <c r="C30" s="103" t="s">
        <v>325</v>
      </c>
      <c r="D30" s="103" t="s">
        <v>457</v>
      </c>
      <c r="E30" s="104">
        <v>12</v>
      </c>
      <c r="F30" s="103">
        <v>14</v>
      </c>
      <c r="G30" s="97">
        <f t="shared" si="0"/>
        <v>26</v>
      </c>
      <c r="H30" s="105">
        <v>7.2</v>
      </c>
      <c r="I30" s="105">
        <v>1.3</v>
      </c>
      <c r="J30" s="100">
        <f t="shared" si="1"/>
        <v>8.5</v>
      </c>
      <c r="K30" s="173">
        <f t="shared" si="2"/>
        <v>34.5</v>
      </c>
      <c r="L30" s="102" t="s">
        <v>168</v>
      </c>
      <c r="M30" s="102"/>
      <c r="N30" s="102"/>
      <c r="O30" s="102"/>
      <c r="P30" s="102"/>
    </row>
    <row r="31" spans="1:16" ht="12" thickBot="1">
      <c r="A31" s="209"/>
      <c r="B31" s="209"/>
      <c r="C31" s="209"/>
      <c r="D31" s="151"/>
      <c r="E31" s="160" t="s">
        <v>5</v>
      </c>
      <c r="F31" s="153"/>
      <c r="G31" s="154"/>
      <c r="H31" s="154"/>
      <c r="I31" s="155" t="s">
        <v>6</v>
      </c>
      <c r="J31" s="156"/>
      <c r="K31" s="157"/>
      <c r="L31" s="158"/>
      <c r="M31" s="159"/>
      <c r="N31" s="159"/>
      <c r="O31" s="159"/>
      <c r="P31" s="159"/>
    </row>
    <row r="32" spans="1:16" ht="12" thickBot="1">
      <c r="A32" s="160" t="s">
        <v>7</v>
      </c>
      <c r="B32" s="160" t="s">
        <v>8</v>
      </c>
      <c r="C32" s="160" t="s">
        <v>9</v>
      </c>
      <c r="D32" s="160" t="s">
        <v>10</v>
      </c>
      <c r="E32" s="161" t="s">
        <v>11</v>
      </c>
      <c r="F32" s="160" t="s">
        <v>12</v>
      </c>
      <c r="G32" s="160" t="s">
        <v>13</v>
      </c>
      <c r="H32" s="162" t="s">
        <v>14</v>
      </c>
      <c r="I32" s="162" t="s">
        <v>15</v>
      </c>
      <c r="J32" s="162" t="s">
        <v>13</v>
      </c>
      <c r="K32" s="162" t="s">
        <v>16</v>
      </c>
      <c r="L32" s="160" t="s">
        <v>17</v>
      </c>
      <c r="M32" s="160" t="s">
        <v>18</v>
      </c>
      <c r="N32" s="160" t="s">
        <v>19</v>
      </c>
      <c r="O32" s="160" t="s">
        <v>20</v>
      </c>
      <c r="P32" s="160" t="s">
        <v>21</v>
      </c>
    </row>
    <row r="33" spans="1:16" ht="11.25">
      <c r="A33" s="102">
        <v>21</v>
      </c>
      <c r="B33" s="103" t="s">
        <v>483</v>
      </c>
      <c r="C33" s="103" t="s">
        <v>208</v>
      </c>
      <c r="D33" s="103" t="s">
        <v>457</v>
      </c>
      <c r="E33" s="104">
        <v>11</v>
      </c>
      <c r="F33" s="103">
        <v>13</v>
      </c>
      <c r="G33" s="97">
        <f aca="true" t="shared" si="3" ref="G33:G51">SUM(E33+F33)</f>
        <v>24</v>
      </c>
      <c r="H33" s="105">
        <v>9</v>
      </c>
      <c r="I33" s="105">
        <v>1.3</v>
      </c>
      <c r="J33" s="100">
        <f t="shared" si="1"/>
        <v>10.3</v>
      </c>
      <c r="K33" s="173">
        <f t="shared" si="2"/>
        <v>34.3</v>
      </c>
      <c r="L33" s="102" t="s">
        <v>25</v>
      </c>
      <c r="M33" s="102"/>
      <c r="N33" s="102"/>
      <c r="O33" s="102"/>
      <c r="P33" s="102" t="s">
        <v>26</v>
      </c>
    </row>
    <row r="34" spans="1:16" ht="11.25">
      <c r="A34" s="102">
        <v>22</v>
      </c>
      <c r="B34" s="103" t="s">
        <v>484</v>
      </c>
      <c r="C34" s="103" t="s">
        <v>281</v>
      </c>
      <c r="D34" s="103" t="s">
        <v>457</v>
      </c>
      <c r="E34" s="104">
        <v>11</v>
      </c>
      <c r="F34" s="103">
        <v>12</v>
      </c>
      <c r="G34" s="97">
        <f t="shared" si="3"/>
        <v>23</v>
      </c>
      <c r="H34" s="105">
        <v>9.6</v>
      </c>
      <c r="I34" s="105">
        <v>1.3</v>
      </c>
      <c r="J34" s="100">
        <f t="shared" si="1"/>
        <v>10.9</v>
      </c>
      <c r="K34" s="173">
        <f t="shared" si="2"/>
        <v>33.9</v>
      </c>
      <c r="L34" s="102" t="s">
        <v>32</v>
      </c>
      <c r="M34" s="102"/>
      <c r="N34" s="102"/>
      <c r="O34" s="102"/>
      <c r="P34" s="102" t="s">
        <v>26</v>
      </c>
    </row>
    <row r="35" spans="1:16" ht="11.25">
      <c r="A35" s="102">
        <v>23</v>
      </c>
      <c r="B35" s="103" t="s">
        <v>485</v>
      </c>
      <c r="C35" s="103" t="s">
        <v>486</v>
      </c>
      <c r="D35" s="103" t="s">
        <v>457</v>
      </c>
      <c r="E35" s="104">
        <v>11</v>
      </c>
      <c r="F35" s="103">
        <v>11</v>
      </c>
      <c r="G35" s="97">
        <f t="shared" si="3"/>
        <v>22</v>
      </c>
      <c r="H35" s="105">
        <v>10.2</v>
      </c>
      <c r="I35" s="105">
        <v>1.3</v>
      </c>
      <c r="J35" s="100">
        <f t="shared" si="1"/>
        <v>11.5</v>
      </c>
      <c r="K35" s="173">
        <f t="shared" si="2"/>
        <v>33.5</v>
      </c>
      <c r="L35" s="102" t="s">
        <v>29</v>
      </c>
      <c r="M35" s="102"/>
      <c r="N35" s="102"/>
      <c r="O35" s="102"/>
      <c r="P35" s="102" t="s">
        <v>26</v>
      </c>
    </row>
    <row r="36" spans="1:16" ht="11.25">
      <c r="A36" s="102">
        <v>24</v>
      </c>
      <c r="B36" s="103" t="s">
        <v>487</v>
      </c>
      <c r="C36" s="103" t="s">
        <v>208</v>
      </c>
      <c r="D36" s="103" t="s">
        <v>457</v>
      </c>
      <c r="E36" s="104">
        <v>11</v>
      </c>
      <c r="F36" s="103">
        <v>13</v>
      </c>
      <c r="G36" s="97">
        <f t="shared" si="3"/>
        <v>24</v>
      </c>
      <c r="H36" s="105">
        <v>5.4</v>
      </c>
      <c r="I36" s="105">
        <v>4</v>
      </c>
      <c r="J36" s="100">
        <f t="shared" si="1"/>
        <v>9.4</v>
      </c>
      <c r="K36" s="173">
        <f t="shared" si="2"/>
        <v>33.4</v>
      </c>
      <c r="L36" s="102" t="s">
        <v>25</v>
      </c>
      <c r="M36" s="102"/>
      <c r="N36" s="102"/>
      <c r="O36" s="102" t="s">
        <v>26</v>
      </c>
      <c r="P36" s="102" t="s">
        <v>26</v>
      </c>
    </row>
    <row r="37" spans="1:16" ht="11.25">
      <c r="A37" s="102">
        <v>25</v>
      </c>
      <c r="B37" s="103" t="s">
        <v>488</v>
      </c>
      <c r="C37" s="106" t="s">
        <v>489</v>
      </c>
      <c r="D37" s="103" t="s">
        <v>457</v>
      </c>
      <c r="E37" s="104">
        <v>11</v>
      </c>
      <c r="F37" s="103">
        <v>12</v>
      </c>
      <c r="G37" s="97">
        <f t="shared" si="3"/>
        <v>23</v>
      </c>
      <c r="H37" s="105">
        <v>9</v>
      </c>
      <c r="I37" s="105">
        <v>1.3</v>
      </c>
      <c r="J37" s="100">
        <f t="shared" si="1"/>
        <v>10.3</v>
      </c>
      <c r="K37" s="173">
        <f t="shared" si="2"/>
        <v>33.3</v>
      </c>
      <c r="L37" s="102" t="s">
        <v>29</v>
      </c>
      <c r="M37" s="102"/>
      <c r="N37" s="102"/>
      <c r="O37" s="102"/>
      <c r="P37" s="102" t="s">
        <v>26</v>
      </c>
    </row>
    <row r="38" spans="1:16" ht="11.25">
      <c r="A38" s="102">
        <v>26</v>
      </c>
      <c r="B38" s="103" t="s">
        <v>490</v>
      </c>
      <c r="C38" s="103" t="s">
        <v>212</v>
      </c>
      <c r="D38" s="103" t="s">
        <v>457</v>
      </c>
      <c r="E38" s="104">
        <v>11</v>
      </c>
      <c r="F38" s="103">
        <v>13</v>
      </c>
      <c r="G38" s="97">
        <f t="shared" si="3"/>
        <v>24</v>
      </c>
      <c r="H38" s="105">
        <v>6.6</v>
      </c>
      <c r="I38" s="105">
        <v>2.1</v>
      </c>
      <c r="J38" s="100">
        <f t="shared" si="1"/>
        <v>8.7</v>
      </c>
      <c r="K38" s="173">
        <f t="shared" si="2"/>
        <v>32.7</v>
      </c>
      <c r="L38" s="102" t="s">
        <v>25</v>
      </c>
      <c r="M38" s="102"/>
      <c r="N38" s="102"/>
      <c r="O38" s="102"/>
      <c r="P38" s="102" t="s">
        <v>26</v>
      </c>
    </row>
    <row r="39" spans="1:16" ht="11.25">
      <c r="A39" s="102">
        <v>27</v>
      </c>
      <c r="B39" s="103" t="s">
        <v>250</v>
      </c>
      <c r="C39" s="106" t="s">
        <v>491</v>
      </c>
      <c r="D39" s="106" t="s">
        <v>457</v>
      </c>
      <c r="E39" s="104">
        <v>11</v>
      </c>
      <c r="F39" s="103">
        <v>13</v>
      </c>
      <c r="G39" s="97">
        <f t="shared" si="3"/>
        <v>24</v>
      </c>
      <c r="H39" s="105">
        <v>7.2</v>
      </c>
      <c r="I39" s="105">
        <v>1.3</v>
      </c>
      <c r="J39" s="100">
        <f t="shared" si="1"/>
        <v>8.5</v>
      </c>
      <c r="K39" s="173">
        <f t="shared" si="2"/>
        <v>32.5</v>
      </c>
      <c r="L39" s="102" t="s">
        <v>32</v>
      </c>
      <c r="M39" s="102"/>
      <c r="N39" s="102"/>
      <c r="O39" s="102"/>
      <c r="P39" s="102" t="s">
        <v>26</v>
      </c>
    </row>
    <row r="40" spans="1:16" ht="11.25">
      <c r="A40" s="102">
        <v>28</v>
      </c>
      <c r="B40" s="103" t="s">
        <v>492</v>
      </c>
      <c r="C40" s="103" t="s">
        <v>255</v>
      </c>
      <c r="D40" s="103" t="s">
        <v>457</v>
      </c>
      <c r="E40" s="104">
        <v>13</v>
      </c>
      <c r="F40" s="103">
        <v>13</v>
      </c>
      <c r="G40" s="97">
        <f t="shared" si="3"/>
        <v>26</v>
      </c>
      <c r="H40" s="105">
        <v>2.4</v>
      </c>
      <c r="I40" s="105">
        <v>4</v>
      </c>
      <c r="J40" s="100">
        <f t="shared" si="1"/>
        <v>6.4</v>
      </c>
      <c r="K40" s="173">
        <f t="shared" si="2"/>
        <v>32.4</v>
      </c>
      <c r="L40" s="102" t="s">
        <v>32</v>
      </c>
      <c r="M40" s="102"/>
      <c r="N40" s="102"/>
      <c r="O40" s="102"/>
      <c r="P40" s="102" t="s">
        <v>26</v>
      </c>
    </row>
    <row r="41" spans="1:16" ht="11.25">
      <c r="A41" s="102">
        <v>29</v>
      </c>
      <c r="B41" s="103" t="s">
        <v>493</v>
      </c>
      <c r="C41" s="103" t="s">
        <v>494</v>
      </c>
      <c r="D41" s="103" t="s">
        <v>457</v>
      </c>
      <c r="E41" s="104">
        <v>14</v>
      </c>
      <c r="F41" s="103">
        <v>11</v>
      </c>
      <c r="G41" s="97">
        <f t="shared" si="3"/>
        <v>25</v>
      </c>
      <c r="H41" s="105">
        <v>3</v>
      </c>
      <c r="I41" s="105">
        <v>4.1</v>
      </c>
      <c r="J41" s="100">
        <f t="shared" si="1"/>
        <v>7.1</v>
      </c>
      <c r="K41" s="173">
        <f t="shared" si="2"/>
        <v>32.1</v>
      </c>
      <c r="L41" s="102" t="s">
        <v>29</v>
      </c>
      <c r="M41" s="102"/>
      <c r="N41" s="102"/>
      <c r="O41" s="102"/>
      <c r="P41" s="102" t="s">
        <v>26</v>
      </c>
    </row>
    <row r="42" spans="1:16" ht="11.25">
      <c r="A42" s="102">
        <v>30</v>
      </c>
      <c r="B42" s="103" t="s">
        <v>495</v>
      </c>
      <c r="C42" s="103" t="s">
        <v>136</v>
      </c>
      <c r="D42" s="103" t="s">
        <v>457</v>
      </c>
      <c r="E42" s="104">
        <v>11</v>
      </c>
      <c r="F42" s="103">
        <v>13</v>
      </c>
      <c r="G42" s="97">
        <f t="shared" si="3"/>
        <v>24</v>
      </c>
      <c r="H42" s="105">
        <v>6.6</v>
      </c>
      <c r="I42" s="105">
        <v>1.3</v>
      </c>
      <c r="J42" s="100">
        <f t="shared" si="1"/>
        <v>7.8999999999999995</v>
      </c>
      <c r="K42" s="173">
        <f t="shared" si="2"/>
        <v>31.9</v>
      </c>
      <c r="L42" s="102" t="s">
        <v>29</v>
      </c>
      <c r="M42" s="102"/>
      <c r="N42" s="102"/>
      <c r="O42" s="102"/>
      <c r="P42" s="102" t="s">
        <v>26</v>
      </c>
    </row>
    <row r="43" spans="1:16" ht="11.25">
      <c r="A43" s="102">
        <v>31</v>
      </c>
      <c r="B43" s="103" t="s">
        <v>496</v>
      </c>
      <c r="C43" s="103" t="s">
        <v>402</v>
      </c>
      <c r="D43" s="103" t="s">
        <v>457</v>
      </c>
      <c r="E43" s="104">
        <v>11</v>
      </c>
      <c r="F43" s="103">
        <v>13</v>
      </c>
      <c r="G43" s="97">
        <f t="shared" si="3"/>
        <v>24</v>
      </c>
      <c r="H43" s="105">
        <v>4.2</v>
      </c>
      <c r="I43" s="105">
        <v>3.4</v>
      </c>
      <c r="J43" s="100">
        <f t="shared" si="1"/>
        <v>7.6</v>
      </c>
      <c r="K43" s="173">
        <f t="shared" si="2"/>
        <v>31.6</v>
      </c>
      <c r="L43" s="102" t="s">
        <v>29</v>
      </c>
      <c r="M43" s="102"/>
      <c r="N43" s="102"/>
      <c r="O43" s="102"/>
      <c r="P43" s="102" t="s">
        <v>26</v>
      </c>
    </row>
    <row r="44" spans="1:16" ht="11.25">
      <c r="A44" s="102">
        <v>32</v>
      </c>
      <c r="B44" s="103" t="s">
        <v>497</v>
      </c>
      <c r="C44" s="103" t="s">
        <v>28</v>
      </c>
      <c r="D44" s="103" t="s">
        <v>457</v>
      </c>
      <c r="E44" s="104">
        <v>13</v>
      </c>
      <c r="F44" s="103">
        <v>13</v>
      </c>
      <c r="G44" s="97">
        <f t="shared" si="3"/>
        <v>26</v>
      </c>
      <c r="H44" s="105">
        <v>3.6</v>
      </c>
      <c r="I44" s="105">
        <v>1.3</v>
      </c>
      <c r="J44" s="100">
        <f t="shared" si="1"/>
        <v>4.9</v>
      </c>
      <c r="K44" s="173">
        <f t="shared" si="2"/>
        <v>30.9</v>
      </c>
      <c r="L44" s="102" t="s">
        <v>29</v>
      </c>
      <c r="M44" s="102"/>
      <c r="N44" s="102"/>
      <c r="O44" s="102"/>
      <c r="P44" s="102" t="s">
        <v>26</v>
      </c>
    </row>
    <row r="45" spans="1:16" ht="11.25">
      <c r="A45" s="102">
        <v>33</v>
      </c>
      <c r="B45" s="103" t="s">
        <v>498</v>
      </c>
      <c r="C45" s="103" t="s">
        <v>499</v>
      </c>
      <c r="D45" s="103" t="s">
        <v>457</v>
      </c>
      <c r="E45" s="104">
        <v>12</v>
      </c>
      <c r="F45" s="103">
        <v>12</v>
      </c>
      <c r="G45" s="97">
        <f t="shared" si="3"/>
        <v>24</v>
      </c>
      <c r="H45" s="105">
        <v>2.4</v>
      </c>
      <c r="I45" s="105">
        <v>4</v>
      </c>
      <c r="J45" s="100">
        <f t="shared" si="1"/>
        <v>6.4</v>
      </c>
      <c r="K45" s="173">
        <f t="shared" si="2"/>
        <v>30.4</v>
      </c>
      <c r="L45" s="102" t="s">
        <v>25</v>
      </c>
      <c r="M45" s="102"/>
      <c r="N45" s="102"/>
      <c r="O45" s="102"/>
      <c r="P45" s="102" t="s">
        <v>26</v>
      </c>
    </row>
    <row r="46" spans="1:16" ht="11.25">
      <c r="A46" s="102">
        <v>34</v>
      </c>
      <c r="B46" s="103" t="s">
        <v>500</v>
      </c>
      <c r="C46" s="103" t="s">
        <v>315</v>
      </c>
      <c r="D46" s="103" t="s">
        <v>457</v>
      </c>
      <c r="E46" s="104">
        <v>11</v>
      </c>
      <c r="F46" s="103">
        <v>11</v>
      </c>
      <c r="G46" s="97">
        <f t="shared" si="3"/>
        <v>22</v>
      </c>
      <c r="H46" s="105">
        <v>4.2</v>
      </c>
      <c r="I46" s="105">
        <v>4</v>
      </c>
      <c r="J46" s="100">
        <f t="shared" si="1"/>
        <v>8.2</v>
      </c>
      <c r="K46" s="173">
        <f t="shared" si="2"/>
        <v>30.2</v>
      </c>
      <c r="L46" s="102" t="s">
        <v>25</v>
      </c>
      <c r="M46" s="102"/>
      <c r="N46" s="102"/>
      <c r="O46" s="102"/>
      <c r="P46" s="102" t="s">
        <v>26</v>
      </c>
    </row>
    <row r="47" spans="1:16" ht="11.25">
      <c r="A47" s="102">
        <v>35</v>
      </c>
      <c r="B47" s="103" t="s">
        <v>501</v>
      </c>
      <c r="C47" s="103" t="s">
        <v>269</v>
      </c>
      <c r="D47" s="103" t="s">
        <v>457</v>
      </c>
      <c r="E47" s="104">
        <v>12</v>
      </c>
      <c r="F47" s="103">
        <v>12</v>
      </c>
      <c r="G47" s="97">
        <f t="shared" si="3"/>
        <v>24</v>
      </c>
      <c r="H47" s="105">
        <v>4.2</v>
      </c>
      <c r="I47" s="105">
        <v>1.3</v>
      </c>
      <c r="J47" s="100">
        <f t="shared" si="1"/>
        <v>5.5</v>
      </c>
      <c r="K47" s="173">
        <f t="shared" si="2"/>
        <v>29.5</v>
      </c>
      <c r="L47" s="102" t="s">
        <v>29</v>
      </c>
      <c r="M47" s="102"/>
      <c r="N47" s="102"/>
      <c r="O47" s="102"/>
      <c r="P47" s="102" t="s">
        <v>26</v>
      </c>
    </row>
    <row r="48" spans="1:16" ht="11.25">
      <c r="A48" s="102">
        <v>36</v>
      </c>
      <c r="B48" s="103" t="s">
        <v>423</v>
      </c>
      <c r="C48" s="103" t="s">
        <v>502</v>
      </c>
      <c r="D48" s="103" t="s">
        <v>457</v>
      </c>
      <c r="E48" s="104">
        <v>11</v>
      </c>
      <c r="F48" s="103">
        <v>11</v>
      </c>
      <c r="G48" s="97">
        <f t="shared" si="3"/>
        <v>22</v>
      </c>
      <c r="H48" s="105">
        <v>6</v>
      </c>
      <c r="I48" s="105">
        <v>1.3</v>
      </c>
      <c r="J48" s="100">
        <f t="shared" si="1"/>
        <v>7.3</v>
      </c>
      <c r="K48" s="173">
        <f t="shared" si="2"/>
        <v>29.3</v>
      </c>
      <c r="L48" s="102" t="s">
        <v>25</v>
      </c>
      <c r="M48" s="102"/>
      <c r="N48" s="102"/>
      <c r="O48" s="102"/>
      <c r="P48" s="102" t="s">
        <v>26</v>
      </c>
    </row>
    <row r="49" spans="1:16" ht="11.25">
      <c r="A49" s="102">
        <v>37</v>
      </c>
      <c r="B49" s="106" t="s">
        <v>503</v>
      </c>
      <c r="C49" s="106" t="s">
        <v>504</v>
      </c>
      <c r="D49" s="106" t="s">
        <v>457</v>
      </c>
      <c r="E49" s="104">
        <v>12</v>
      </c>
      <c r="F49" s="103">
        <v>11</v>
      </c>
      <c r="G49" s="97">
        <f t="shared" si="3"/>
        <v>23</v>
      </c>
      <c r="H49" s="105">
        <v>3</v>
      </c>
      <c r="I49" s="105">
        <v>2.2</v>
      </c>
      <c r="J49" s="100">
        <f t="shared" si="1"/>
        <v>5.2</v>
      </c>
      <c r="K49" s="173">
        <f t="shared" si="2"/>
        <v>28.2</v>
      </c>
      <c r="L49" s="102" t="s">
        <v>54</v>
      </c>
      <c r="M49" s="102"/>
      <c r="N49" s="102"/>
      <c r="O49" s="102"/>
      <c r="P49" s="102" t="s">
        <v>26</v>
      </c>
    </row>
    <row r="50" spans="1:16" ht="11.25">
      <c r="A50" s="102">
        <v>38</v>
      </c>
      <c r="B50" s="103" t="s">
        <v>495</v>
      </c>
      <c r="C50" s="103" t="s">
        <v>505</v>
      </c>
      <c r="D50" s="103" t="s">
        <v>457</v>
      </c>
      <c r="E50" s="104">
        <v>11</v>
      </c>
      <c r="F50" s="103">
        <v>11</v>
      </c>
      <c r="G50" s="97">
        <f t="shared" si="3"/>
        <v>22</v>
      </c>
      <c r="H50" s="105">
        <v>4.8</v>
      </c>
      <c r="I50" s="105">
        <v>1.3</v>
      </c>
      <c r="J50" s="100">
        <f t="shared" si="1"/>
        <v>6.1</v>
      </c>
      <c r="K50" s="173">
        <f t="shared" si="2"/>
        <v>28.1</v>
      </c>
      <c r="L50" s="102" t="s">
        <v>54</v>
      </c>
      <c r="M50" s="102"/>
      <c r="N50" s="102"/>
      <c r="O50" s="102" t="s">
        <v>26</v>
      </c>
      <c r="P50" s="102"/>
    </row>
    <row r="51" spans="1:16" ht="11.25">
      <c r="A51" s="102">
        <v>39</v>
      </c>
      <c r="B51" s="103" t="s">
        <v>506</v>
      </c>
      <c r="C51" s="103" t="s">
        <v>507</v>
      </c>
      <c r="D51" s="103" t="s">
        <v>457</v>
      </c>
      <c r="E51" s="104">
        <v>11</v>
      </c>
      <c r="F51" s="103">
        <v>11</v>
      </c>
      <c r="G51" s="97">
        <f t="shared" si="3"/>
        <v>22</v>
      </c>
      <c r="H51" s="105">
        <v>4.2</v>
      </c>
      <c r="I51" s="105">
        <v>1.3</v>
      </c>
      <c r="J51" s="100">
        <f t="shared" si="1"/>
        <v>5.5</v>
      </c>
      <c r="K51" s="173">
        <f t="shared" si="2"/>
        <v>27.5</v>
      </c>
      <c r="L51" s="102" t="s">
        <v>25</v>
      </c>
      <c r="M51" s="102"/>
      <c r="N51" s="102"/>
      <c r="O51" s="102" t="s">
        <v>26</v>
      </c>
      <c r="P51" s="102" t="s">
        <v>26</v>
      </c>
    </row>
    <row r="52" spans="1:16" ht="11.25">
      <c r="A52" s="102"/>
      <c r="B52" s="106"/>
      <c r="C52" s="106"/>
      <c r="D52" s="106"/>
      <c r="E52" s="104"/>
      <c r="F52" s="103"/>
      <c r="G52" s="97"/>
      <c r="H52" s="105"/>
      <c r="I52" s="105"/>
      <c r="J52" s="100"/>
      <c r="K52" s="173"/>
      <c r="L52" s="102"/>
      <c r="M52" s="102"/>
      <c r="N52" s="102"/>
      <c r="O52" s="102"/>
      <c r="P52" s="102"/>
    </row>
    <row r="54" spans="10:12" ht="11.25">
      <c r="J54" s="174" t="s">
        <v>171</v>
      </c>
      <c r="K54" s="174"/>
      <c r="L54" s="174"/>
    </row>
    <row r="55" spans="10:12" ht="11.25">
      <c r="J55" s="174" t="s">
        <v>172</v>
      </c>
      <c r="K55" s="174"/>
      <c r="L55" s="17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C9" sqref="C9"/>
    </sheetView>
  </sheetViews>
  <sheetFormatPr defaultColWidth="9.140625" defaultRowHeight="12.75"/>
  <cols>
    <col min="1" max="1" width="3.57421875" style="56" customWidth="1"/>
    <col min="2" max="2" width="16.8515625" style="56" customWidth="1"/>
    <col min="3" max="3" width="15.421875" style="56" customWidth="1"/>
    <col min="4" max="4" width="6.421875" style="56" customWidth="1"/>
    <col min="5" max="5" width="5.57421875" style="56" customWidth="1"/>
    <col min="6" max="6" width="4.57421875" style="56" customWidth="1"/>
    <col min="7" max="7" width="5.421875" style="56" customWidth="1"/>
    <col min="8" max="8" width="7.7109375" style="56" customWidth="1"/>
    <col min="9" max="9" width="8.00390625" style="56" customWidth="1"/>
    <col min="10" max="10" width="7.8515625" style="56" customWidth="1"/>
    <col min="11" max="11" width="7.28125" style="56" customWidth="1"/>
    <col min="12" max="12" width="6.140625" style="56" customWidth="1"/>
    <col min="13" max="13" width="7.421875" style="56" customWidth="1"/>
    <col min="14" max="14" width="6.28125" style="56" customWidth="1"/>
    <col min="15" max="15" width="8.28125" style="56" customWidth="1"/>
    <col min="16" max="16384" width="9.140625" style="56" customWidth="1"/>
  </cols>
  <sheetData>
    <row r="1" spans="2:14" ht="11.25">
      <c r="B1" s="1" t="s">
        <v>0</v>
      </c>
      <c r="C1" s="1"/>
      <c r="D1" s="1"/>
      <c r="E1" s="1"/>
      <c r="F1" s="1"/>
      <c r="G1" s="57"/>
      <c r="H1" s="1"/>
      <c r="I1" s="1"/>
      <c r="J1" s="1"/>
      <c r="K1" s="58"/>
      <c r="L1" s="59"/>
      <c r="M1" s="59"/>
      <c r="N1" s="59"/>
    </row>
    <row r="2" spans="2:14" ht="11.25">
      <c r="B2" s="1" t="s">
        <v>1</v>
      </c>
      <c r="C2" s="1"/>
      <c r="D2" s="1"/>
      <c r="E2" s="1"/>
      <c r="F2" s="1"/>
      <c r="G2" s="57"/>
      <c r="H2" s="1"/>
      <c r="I2" s="1"/>
      <c r="J2" s="1"/>
      <c r="K2" s="58"/>
      <c r="L2" s="59"/>
      <c r="M2" s="59"/>
      <c r="N2" s="59"/>
    </row>
    <row r="3" spans="2:14" ht="11.25">
      <c r="B3" s="70"/>
      <c r="C3" s="70"/>
      <c r="D3" s="70"/>
      <c r="E3" s="70"/>
      <c r="F3" s="70"/>
      <c r="G3" s="71"/>
      <c r="H3" s="70"/>
      <c r="I3" s="70"/>
      <c r="J3" s="70"/>
      <c r="K3" s="72"/>
      <c r="L3" s="73"/>
      <c r="M3" s="73"/>
      <c r="N3" s="73"/>
    </row>
    <row r="4" spans="2:14" ht="11.25">
      <c r="B4" s="74"/>
      <c r="C4" s="70"/>
      <c r="D4" s="70" t="s">
        <v>2</v>
      </c>
      <c r="E4" s="70"/>
      <c r="F4" s="70"/>
      <c r="G4" s="71"/>
      <c r="H4" s="70"/>
      <c r="I4" s="70"/>
      <c r="J4" s="70"/>
      <c r="K4" s="72"/>
      <c r="L4" s="72"/>
      <c r="M4" s="73"/>
      <c r="N4" s="73"/>
    </row>
    <row r="5" spans="2:14" ht="11.25">
      <c r="B5" s="70" t="s">
        <v>3</v>
      </c>
      <c r="C5" s="70"/>
      <c r="D5" s="70"/>
      <c r="E5" s="70"/>
      <c r="F5" s="70"/>
      <c r="G5" s="71"/>
      <c r="H5" s="70"/>
      <c r="I5" s="70"/>
      <c r="J5" s="70"/>
      <c r="K5" s="72"/>
      <c r="L5" s="72"/>
      <c r="M5" s="73"/>
      <c r="N5" s="73"/>
    </row>
    <row r="6" spans="2:14" ht="11.25">
      <c r="B6" s="75" t="s">
        <v>4</v>
      </c>
      <c r="C6" s="70"/>
      <c r="D6" s="70"/>
      <c r="E6" s="70"/>
      <c r="F6" s="70"/>
      <c r="G6" s="71"/>
      <c r="H6" s="70"/>
      <c r="I6" s="70"/>
      <c r="J6" s="70"/>
      <c r="K6" s="72"/>
      <c r="L6" s="72"/>
      <c r="M6" s="73"/>
      <c r="N6" s="73"/>
    </row>
    <row r="7" spans="2:14" ht="11.25">
      <c r="B7" s="75"/>
      <c r="C7" s="70"/>
      <c r="D7" s="70"/>
      <c r="E7" s="70"/>
      <c r="F7" s="70"/>
      <c r="G7" s="71"/>
      <c r="H7" s="70"/>
      <c r="I7" s="70"/>
      <c r="J7" s="70"/>
      <c r="K7" s="72"/>
      <c r="L7" s="72"/>
      <c r="M7" s="73"/>
      <c r="N7" s="73"/>
    </row>
    <row r="8" spans="2:14" ht="11.25">
      <c r="B8" s="75"/>
      <c r="C8" s="70"/>
      <c r="D8" s="70"/>
      <c r="E8" s="70"/>
      <c r="F8" s="70"/>
      <c r="G8" s="71"/>
      <c r="H8" s="70"/>
      <c r="I8" s="70"/>
      <c r="J8" s="70"/>
      <c r="K8" s="72"/>
      <c r="L8" s="72"/>
      <c r="M8" s="73"/>
      <c r="N8" s="73"/>
    </row>
    <row r="9" spans="2:14" ht="11.25">
      <c r="B9" s="75"/>
      <c r="C9" s="70"/>
      <c r="D9" s="70" t="s">
        <v>177</v>
      </c>
      <c r="E9" s="70"/>
      <c r="F9" s="70"/>
      <c r="G9" s="71"/>
      <c r="H9" s="70"/>
      <c r="I9" s="70"/>
      <c r="J9" s="70"/>
      <c r="K9" s="72"/>
      <c r="L9" s="72"/>
      <c r="M9" s="73"/>
      <c r="N9" s="73"/>
    </row>
    <row r="10" spans="2:14" ht="12" thickBot="1">
      <c r="B10" s="75"/>
      <c r="C10" s="70"/>
      <c r="D10" s="70"/>
      <c r="E10" s="70"/>
      <c r="F10" s="70"/>
      <c r="G10" s="71"/>
      <c r="H10" s="70"/>
      <c r="I10" s="70"/>
      <c r="J10" s="70"/>
      <c r="K10" s="72"/>
      <c r="L10" s="72"/>
      <c r="M10" s="73"/>
      <c r="N10" s="73"/>
    </row>
    <row r="11" spans="4:16" ht="12" thickBot="1">
      <c r="D11" s="76" t="s">
        <v>178</v>
      </c>
      <c r="E11" s="76" t="s">
        <v>179</v>
      </c>
      <c r="F11" s="77"/>
      <c r="G11" s="77"/>
      <c r="H11" s="78" t="s">
        <v>180</v>
      </c>
      <c r="I11" s="79"/>
      <c r="J11" s="80"/>
      <c r="K11" s="80" t="s">
        <v>13</v>
      </c>
      <c r="L11" s="80" t="s">
        <v>181</v>
      </c>
      <c r="M11" s="80" t="s">
        <v>182</v>
      </c>
      <c r="N11" s="81" t="s">
        <v>183</v>
      </c>
      <c r="O11" s="82" t="s">
        <v>184</v>
      </c>
      <c r="P11" s="83"/>
    </row>
    <row r="12" spans="1:16" ht="12" thickBot="1">
      <c r="A12" s="84" t="s">
        <v>185</v>
      </c>
      <c r="B12" s="85" t="s">
        <v>8</v>
      </c>
      <c r="C12" s="86" t="s">
        <v>9</v>
      </c>
      <c r="D12" s="87" t="s">
        <v>186</v>
      </c>
      <c r="E12" s="88" t="s">
        <v>187</v>
      </c>
      <c r="F12" s="89" t="s">
        <v>188</v>
      </c>
      <c r="G12" s="90" t="s">
        <v>13</v>
      </c>
      <c r="H12" s="91" t="s">
        <v>15</v>
      </c>
      <c r="I12" s="92" t="s">
        <v>14</v>
      </c>
      <c r="J12" s="93" t="s">
        <v>13</v>
      </c>
      <c r="K12" s="93" t="s">
        <v>16</v>
      </c>
      <c r="L12" s="94"/>
      <c r="M12" s="94"/>
      <c r="N12" s="95"/>
      <c r="O12" s="84" t="s">
        <v>189</v>
      </c>
      <c r="P12" s="86" t="s">
        <v>21</v>
      </c>
    </row>
    <row r="13" spans="1:16" s="101" customFormat="1" ht="10.5">
      <c r="A13" s="96">
        <v>1</v>
      </c>
      <c r="B13" s="97" t="s">
        <v>190</v>
      </c>
      <c r="C13" s="97" t="s">
        <v>191</v>
      </c>
      <c r="D13" s="97" t="s">
        <v>192</v>
      </c>
      <c r="E13" s="98">
        <v>12</v>
      </c>
      <c r="F13" s="97">
        <v>14</v>
      </c>
      <c r="G13" s="97">
        <f>SUM(E13+F13)</f>
        <v>26</v>
      </c>
      <c r="H13" s="99">
        <v>5.4</v>
      </c>
      <c r="I13" s="99">
        <v>4.1</v>
      </c>
      <c r="J13" s="100">
        <f>SUM(H13+I13)</f>
        <v>9.5</v>
      </c>
      <c r="K13" s="100">
        <f>SUM(G13+J13)</f>
        <v>35.5</v>
      </c>
      <c r="L13" s="96" t="s">
        <v>29</v>
      </c>
      <c r="M13" s="96"/>
      <c r="N13" s="96"/>
      <c r="O13" s="96" t="s">
        <v>26</v>
      </c>
      <c r="P13" s="96" t="s">
        <v>26</v>
      </c>
    </row>
    <row r="14" spans="1:16" s="101" customFormat="1" ht="10.5">
      <c r="A14" s="102">
        <v>2</v>
      </c>
      <c r="B14" s="103" t="s">
        <v>193</v>
      </c>
      <c r="C14" s="103" t="s">
        <v>82</v>
      </c>
      <c r="D14" s="103" t="s">
        <v>192</v>
      </c>
      <c r="E14" s="104">
        <v>11</v>
      </c>
      <c r="F14" s="103">
        <v>12</v>
      </c>
      <c r="G14" s="97">
        <f>SUM(E14+F14)</f>
        <v>23</v>
      </c>
      <c r="H14" s="105">
        <v>9</v>
      </c>
      <c r="I14" s="105">
        <v>1.6</v>
      </c>
      <c r="J14" s="100">
        <f>SUM(H14+I14)</f>
        <v>10.6</v>
      </c>
      <c r="K14" s="100">
        <f>SUM(G14+J14)</f>
        <v>33.6</v>
      </c>
      <c r="L14" s="102" t="s">
        <v>25</v>
      </c>
      <c r="M14" s="102"/>
      <c r="N14" s="102"/>
      <c r="O14" s="102"/>
      <c r="P14" s="102" t="s">
        <v>26</v>
      </c>
    </row>
    <row r="15" spans="1:16" s="101" customFormat="1" ht="10.5">
      <c r="A15" s="102">
        <v>3</v>
      </c>
      <c r="B15" s="103" t="s">
        <v>194</v>
      </c>
      <c r="C15" s="106" t="s">
        <v>103</v>
      </c>
      <c r="D15" s="106" t="s">
        <v>192</v>
      </c>
      <c r="E15" s="104">
        <v>12</v>
      </c>
      <c r="F15" s="103">
        <v>12</v>
      </c>
      <c r="G15" s="97">
        <f>SUM(E15+F15)</f>
        <v>24</v>
      </c>
      <c r="H15" s="105">
        <v>5.4</v>
      </c>
      <c r="I15" s="105">
        <v>1.3</v>
      </c>
      <c r="J15" s="100">
        <f>SUM(H15+I15)</f>
        <v>6.7</v>
      </c>
      <c r="K15" s="100">
        <f>SUM(G15+J15)</f>
        <v>30.7</v>
      </c>
      <c r="L15" s="102" t="s">
        <v>29</v>
      </c>
      <c r="M15" s="102"/>
      <c r="N15" s="102"/>
      <c r="O15" s="102"/>
      <c r="P15" s="102" t="s">
        <v>26</v>
      </c>
    </row>
    <row r="16" spans="1:16" s="101" customFormat="1" ht="10.5">
      <c r="A16" s="102">
        <v>4</v>
      </c>
      <c r="B16" s="103" t="s">
        <v>195</v>
      </c>
      <c r="C16" s="103" t="s">
        <v>114</v>
      </c>
      <c r="D16" s="103" t="s">
        <v>192</v>
      </c>
      <c r="E16" s="104">
        <v>11</v>
      </c>
      <c r="F16" s="103">
        <v>13</v>
      </c>
      <c r="G16" s="97">
        <f>SUM(E16+F16)</f>
        <v>24</v>
      </c>
      <c r="H16" s="105">
        <v>4.8</v>
      </c>
      <c r="I16" s="105">
        <v>0.8</v>
      </c>
      <c r="J16" s="100">
        <f>SUM(H16+I16)</f>
        <v>5.6</v>
      </c>
      <c r="K16" s="100">
        <f>SUM(G16+J16)</f>
        <v>29.6</v>
      </c>
      <c r="L16" s="102" t="s">
        <v>54</v>
      </c>
      <c r="M16" s="102"/>
      <c r="N16" s="102"/>
      <c r="O16" s="102" t="s">
        <v>196</v>
      </c>
      <c r="P16" s="102" t="s">
        <v>26</v>
      </c>
    </row>
    <row r="17" spans="1:16" s="101" customFormat="1" ht="10.5">
      <c r="A17" s="102">
        <v>5</v>
      </c>
      <c r="B17" s="103" t="s">
        <v>197</v>
      </c>
      <c r="C17" s="103" t="s">
        <v>198</v>
      </c>
      <c r="D17" s="103" t="s">
        <v>192</v>
      </c>
      <c r="E17" s="104">
        <v>11</v>
      </c>
      <c r="F17" s="103">
        <v>12</v>
      </c>
      <c r="G17" s="97">
        <f>SUM(E17+F17)</f>
        <v>23</v>
      </c>
      <c r="H17" s="105">
        <v>4.8</v>
      </c>
      <c r="I17" s="105">
        <v>1.3</v>
      </c>
      <c r="J17" s="100">
        <f>SUM(H17+I17)</f>
        <v>6.1</v>
      </c>
      <c r="K17" s="100">
        <f>SUM(G17+J17)</f>
        <v>29.1</v>
      </c>
      <c r="L17" s="102" t="s">
        <v>29</v>
      </c>
      <c r="M17" s="102"/>
      <c r="N17" s="102"/>
      <c r="O17" s="102"/>
      <c r="P17" s="102" t="s">
        <v>26</v>
      </c>
    </row>
    <row r="23" ht="11.25">
      <c r="J23" s="56" t="s">
        <v>171</v>
      </c>
    </row>
    <row r="24" ht="11.25">
      <c r="J24" s="56" t="s">
        <v>199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22"/>
  <sheetViews>
    <sheetView workbookViewId="0" topLeftCell="A1">
      <selection activeCell="C25" sqref="C25"/>
    </sheetView>
  </sheetViews>
  <sheetFormatPr defaultColWidth="9.140625" defaultRowHeight="12.75"/>
  <cols>
    <col min="1" max="1" width="4.8515625" style="56" customWidth="1"/>
    <col min="2" max="2" width="14.57421875" style="56" customWidth="1"/>
    <col min="3" max="3" width="14.00390625" style="56" customWidth="1"/>
    <col min="4" max="4" width="4.421875" style="56" customWidth="1"/>
    <col min="5" max="5" width="5.7109375" style="56" customWidth="1"/>
    <col min="6" max="6" width="6.00390625" style="56" customWidth="1"/>
    <col min="7" max="7" width="5.421875" style="56" customWidth="1"/>
    <col min="8" max="8" width="6.8515625" style="56" customWidth="1"/>
    <col min="9" max="9" width="9.140625" style="56" customWidth="1"/>
    <col min="10" max="10" width="7.8515625" style="56" customWidth="1"/>
    <col min="11" max="12" width="9.140625" style="56" customWidth="1"/>
    <col min="13" max="13" width="6.8515625" style="56" customWidth="1"/>
    <col min="14" max="14" width="6.28125" style="56" customWidth="1"/>
    <col min="15" max="16384" width="9.140625" style="56" customWidth="1"/>
  </cols>
  <sheetData>
    <row r="3" spans="3:15" ht="11.25">
      <c r="C3" s="1" t="s">
        <v>0</v>
      </c>
      <c r="D3" s="1"/>
      <c r="E3" s="1"/>
      <c r="F3" s="1"/>
      <c r="G3" s="1"/>
      <c r="H3" s="57"/>
      <c r="I3" s="1"/>
      <c r="J3" s="1"/>
      <c r="K3" s="1"/>
      <c r="L3" s="58"/>
      <c r="M3" s="59"/>
      <c r="N3" s="59"/>
      <c r="O3" s="59"/>
    </row>
    <row r="4" spans="3:15" ht="11.25">
      <c r="C4" s="1" t="s">
        <v>1</v>
      </c>
      <c r="D4" s="1"/>
      <c r="E4" s="1"/>
      <c r="F4" s="1"/>
      <c r="G4" s="1"/>
      <c r="H4" s="57"/>
      <c r="I4" s="1"/>
      <c r="J4" s="1"/>
      <c r="K4" s="1"/>
      <c r="L4" s="58"/>
      <c r="M4" s="59"/>
      <c r="N4" s="59"/>
      <c r="O4" s="59"/>
    </row>
    <row r="5" spans="3:15" ht="11.25">
      <c r="C5" s="70"/>
      <c r="D5" s="70"/>
      <c r="E5" s="70"/>
      <c r="F5" s="70"/>
      <c r="G5" s="70"/>
      <c r="H5" s="71"/>
      <c r="I5" s="70"/>
      <c r="J5" s="70"/>
      <c r="K5" s="70"/>
      <c r="L5" s="72"/>
      <c r="M5" s="73"/>
      <c r="N5" s="73"/>
      <c r="O5" s="73"/>
    </row>
    <row r="6" spans="3:15" ht="11.25">
      <c r="C6" s="74"/>
      <c r="D6" s="70"/>
      <c r="E6" s="70" t="s">
        <v>200</v>
      </c>
      <c r="F6" s="70"/>
      <c r="G6" s="70"/>
      <c r="H6" s="71"/>
      <c r="I6" s="70"/>
      <c r="J6" s="70"/>
      <c r="K6" s="70"/>
      <c r="L6" s="72"/>
      <c r="M6" s="72"/>
      <c r="N6" s="73"/>
      <c r="O6" s="73"/>
    </row>
    <row r="7" spans="3:15" ht="11.25">
      <c r="C7" s="70" t="s">
        <v>201</v>
      </c>
      <c r="D7" s="70"/>
      <c r="E7" s="70"/>
      <c r="F7" s="70"/>
      <c r="G7" s="70"/>
      <c r="H7" s="71"/>
      <c r="I7" s="70"/>
      <c r="J7" s="70"/>
      <c r="K7" s="70"/>
      <c r="L7" s="72"/>
      <c r="M7" s="72"/>
      <c r="N7" s="73"/>
      <c r="O7" s="73"/>
    </row>
    <row r="8" spans="3:15" ht="11.25">
      <c r="C8" s="75" t="s">
        <v>202</v>
      </c>
      <c r="D8" s="70"/>
      <c r="E8" s="70"/>
      <c r="F8" s="70"/>
      <c r="G8" s="70"/>
      <c r="H8" s="71"/>
      <c r="I8" s="70"/>
      <c r="J8" s="70"/>
      <c r="K8" s="70"/>
      <c r="L8" s="72"/>
      <c r="M8" s="72"/>
      <c r="N8" s="73"/>
      <c r="O8" s="73"/>
    </row>
    <row r="9" spans="3:15" ht="11.25">
      <c r="C9" s="75"/>
      <c r="D9" s="70"/>
      <c r="E9" s="70"/>
      <c r="F9" s="70"/>
      <c r="G9" s="70"/>
      <c r="H9" s="71"/>
      <c r="I9" s="70"/>
      <c r="J9" s="70"/>
      <c r="K9" s="70"/>
      <c r="L9" s="72"/>
      <c r="M9" s="72"/>
      <c r="N9" s="73"/>
      <c r="O9" s="73"/>
    </row>
    <row r="10" spans="3:15" ht="11.25">
      <c r="C10" s="75"/>
      <c r="D10" s="70"/>
      <c r="E10" s="70" t="s">
        <v>203</v>
      </c>
      <c r="F10" s="70"/>
      <c r="G10" s="70"/>
      <c r="H10" s="71"/>
      <c r="I10" s="70"/>
      <c r="J10" s="70"/>
      <c r="K10" s="70"/>
      <c r="L10" s="72"/>
      <c r="M10" s="72"/>
      <c r="N10" s="73"/>
      <c r="O10" s="73"/>
    </row>
    <row r="11" ht="12" thickBot="1"/>
    <row r="12" spans="4:16" ht="12" thickBot="1">
      <c r="D12" s="76" t="s">
        <v>178</v>
      </c>
      <c r="E12" s="76" t="s">
        <v>179</v>
      </c>
      <c r="F12" s="77"/>
      <c r="G12" s="77"/>
      <c r="H12" s="78" t="s">
        <v>180</v>
      </c>
      <c r="I12" s="79"/>
      <c r="J12" s="80"/>
      <c r="K12" s="80" t="s">
        <v>13</v>
      </c>
      <c r="L12" s="80" t="s">
        <v>181</v>
      </c>
      <c r="M12" s="80" t="s">
        <v>182</v>
      </c>
      <c r="N12" s="81" t="s">
        <v>183</v>
      </c>
      <c r="O12" s="82" t="s">
        <v>204</v>
      </c>
      <c r="P12" s="83"/>
    </row>
    <row r="13" spans="1:16" ht="12" thickBot="1">
      <c r="A13" s="107" t="s">
        <v>185</v>
      </c>
      <c r="B13" s="85" t="s">
        <v>8</v>
      </c>
      <c r="C13" s="86" t="s">
        <v>9</v>
      </c>
      <c r="D13" s="87" t="s">
        <v>186</v>
      </c>
      <c r="E13" s="88" t="s">
        <v>187</v>
      </c>
      <c r="F13" s="89" t="s">
        <v>188</v>
      </c>
      <c r="G13" s="90" t="s">
        <v>13</v>
      </c>
      <c r="H13" s="91" t="s">
        <v>15</v>
      </c>
      <c r="I13" s="92" t="s">
        <v>14</v>
      </c>
      <c r="J13" s="93" t="s">
        <v>13</v>
      </c>
      <c r="K13" s="93" t="s">
        <v>16</v>
      </c>
      <c r="L13" s="94"/>
      <c r="M13" s="94"/>
      <c r="N13" s="95"/>
      <c r="O13" s="84" t="s">
        <v>189</v>
      </c>
      <c r="P13" s="86" t="s">
        <v>21</v>
      </c>
    </row>
    <row r="14" spans="1:16" s="101" customFormat="1" ht="10.5">
      <c r="A14" s="102">
        <v>1</v>
      </c>
      <c r="B14" s="103" t="s">
        <v>205</v>
      </c>
      <c r="C14" s="103" t="s">
        <v>96</v>
      </c>
      <c r="D14" s="103" t="s">
        <v>206</v>
      </c>
      <c r="E14" s="104">
        <v>15</v>
      </c>
      <c r="F14" s="103">
        <v>15</v>
      </c>
      <c r="G14" s="97">
        <f>SUM(E14+F14)</f>
        <v>30</v>
      </c>
      <c r="H14" s="105">
        <v>6.6</v>
      </c>
      <c r="I14" s="105">
        <v>1.3</v>
      </c>
      <c r="J14" s="100">
        <f>SUM(H14+I14)</f>
        <v>7.8999999999999995</v>
      </c>
      <c r="K14" s="100">
        <f>SUM(G14+J14)</f>
        <v>37.9</v>
      </c>
      <c r="L14" s="102" t="s">
        <v>25</v>
      </c>
      <c r="M14" s="102"/>
      <c r="N14" s="102"/>
      <c r="O14" s="102" t="s">
        <v>26</v>
      </c>
      <c r="P14" s="102" t="s">
        <v>26</v>
      </c>
    </row>
    <row r="15" spans="1:16" s="101" customFormat="1" ht="10.5">
      <c r="A15" s="102">
        <v>2</v>
      </c>
      <c r="B15" s="103" t="s">
        <v>207</v>
      </c>
      <c r="C15" s="103" t="s">
        <v>208</v>
      </c>
      <c r="D15" s="103" t="s">
        <v>206</v>
      </c>
      <c r="E15" s="104">
        <v>11</v>
      </c>
      <c r="F15" s="103">
        <v>14</v>
      </c>
      <c r="G15" s="97">
        <f>SUM(E15+F15)</f>
        <v>25</v>
      </c>
      <c r="H15" s="105">
        <v>4.8</v>
      </c>
      <c r="I15" s="105">
        <v>5</v>
      </c>
      <c r="J15" s="100">
        <f>SUM(H15+I15)</f>
        <v>9.8</v>
      </c>
      <c r="K15" s="100">
        <f>SUM(G15+J15)</f>
        <v>34.8</v>
      </c>
      <c r="L15" s="102" t="s">
        <v>29</v>
      </c>
      <c r="M15" s="102"/>
      <c r="N15" s="102"/>
      <c r="O15" s="102"/>
      <c r="P15" s="102" t="s">
        <v>26</v>
      </c>
    </row>
    <row r="16" spans="1:16" s="101" customFormat="1" ht="10.5">
      <c r="A16" s="102">
        <v>3</v>
      </c>
      <c r="B16" s="103" t="s">
        <v>209</v>
      </c>
      <c r="C16" s="103" t="s">
        <v>163</v>
      </c>
      <c r="D16" s="103" t="s">
        <v>206</v>
      </c>
      <c r="E16" s="104">
        <v>11</v>
      </c>
      <c r="F16" s="103">
        <v>14</v>
      </c>
      <c r="G16" s="97">
        <f>SUM(E16+F16)</f>
        <v>25</v>
      </c>
      <c r="H16" s="105">
        <v>7.8</v>
      </c>
      <c r="I16" s="105">
        <v>1.3</v>
      </c>
      <c r="J16" s="100">
        <f>SUM(H16+I16)</f>
        <v>9.1</v>
      </c>
      <c r="K16" s="100">
        <f>SUM(G16+J16)</f>
        <v>34.1</v>
      </c>
      <c r="L16" s="102" t="s">
        <v>29</v>
      </c>
      <c r="M16" s="102"/>
      <c r="N16" s="102"/>
      <c r="O16" s="102" t="s">
        <v>26</v>
      </c>
      <c r="P16" s="102" t="s">
        <v>26</v>
      </c>
    </row>
    <row r="17" spans="1:16" s="101" customFormat="1" ht="10.5">
      <c r="A17" s="102">
        <v>4</v>
      </c>
      <c r="B17" s="103" t="s">
        <v>210</v>
      </c>
      <c r="C17" s="103" t="s">
        <v>96</v>
      </c>
      <c r="D17" s="103" t="s">
        <v>206</v>
      </c>
      <c r="E17" s="104">
        <v>11</v>
      </c>
      <c r="F17" s="103">
        <v>13</v>
      </c>
      <c r="G17" s="97">
        <f>SUM(E17+F17)</f>
        <v>24</v>
      </c>
      <c r="H17" s="105">
        <v>3</v>
      </c>
      <c r="I17" s="105">
        <v>3.3</v>
      </c>
      <c r="J17" s="100">
        <f>SUM(H17+I17)</f>
        <v>6.3</v>
      </c>
      <c r="K17" s="100">
        <f>SUM(G17+J17)</f>
        <v>30.3</v>
      </c>
      <c r="L17" s="102" t="s">
        <v>29</v>
      </c>
      <c r="M17" s="102"/>
      <c r="N17" s="102"/>
      <c r="O17" s="102" t="s">
        <v>26</v>
      </c>
      <c r="P17" s="102" t="s">
        <v>26</v>
      </c>
    </row>
    <row r="18" spans="1:16" s="101" customFormat="1" ht="10.5">
      <c r="A18" s="102">
        <v>5</v>
      </c>
      <c r="B18" s="103" t="s">
        <v>211</v>
      </c>
      <c r="C18" s="103" t="s">
        <v>212</v>
      </c>
      <c r="D18" s="103" t="s">
        <v>206</v>
      </c>
      <c r="E18" s="104">
        <v>12</v>
      </c>
      <c r="F18" s="103">
        <v>13</v>
      </c>
      <c r="G18" s="97">
        <f>SUM(E18+F18)</f>
        <v>25</v>
      </c>
      <c r="H18" s="105">
        <v>3</v>
      </c>
      <c r="I18" s="105">
        <v>1.6</v>
      </c>
      <c r="J18" s="100">
        <f>SUM(H18+I18)</f>
        <v>4.6</v>
      </c>
      <c r="K18" s="100">
        <f>SUM(G18+J18)</f>
        <v>29.6</v>
      </c>
      <c r="L18" s="102" t="s">
        <v>29</v>
      </c>
      <c r="M18" s="102"/>
      <c r="N18" s="102"/>
      <c r="O18" s="102" t="s">
        <v>26</v>
      </c>
      <c r="P18" s="102" t="s">
        <v>26</v>
      </c>
    </row>
    <row r="21" ht="11.25">
      <c r="J21" s="56" t="s">
        <v>171</v>
      </c>
    </row>
    <row r="22" ht="11.25">
      <c r="J22" s="56" t="s">
        <v>213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A5" sqref="A5"/>
    </sheetView>
  </sheetViews>
  <sheetFormatPr defaultColWidth="9.140625" defaultRowHeight="12.75"/>
  <cols>
    <col min="1" max="1" width="5.421875" style="55" customWidth="1"/>
    <col min="2" max="2" width="13.140625" style="55" customWidth="1"/>
    <col min="3" max="3" width="16.140625" style="55" customWidth="1"/>
    <col min="4" max="5" width="6.28125" style="55" customWidth="1"/>
    <col min="6" max="6" width="4.421875" style="55" customWidth="1"/>
    <col min="7" max="7" width="6.140625" style="55" customWidth="1"/>
    <col min="8" max="8" width="7.7109375" style="55" customWidth="1"/>
    <col min="9" max="9" width="6.57421875" style="55" customWidth="1"/>
    <col min="10" max="10" width="7.140625" style="55" customWidth="1"/>
    <col min="11" max="11" width="7.00390625" style="55" customWidth="1"/>
    <col min="12" max="12" width="6.421875" style="55" customWidth="1"/>
    <col min="13" max="13" width="6.8515625" style="55" customWidth="1"/>
    <col min="14" max="14" width="7.00390625" style="55" customWidth="1"/>
    <col min="15" max="16384" width="9.140625" style="55" customWidth="1"/>
  </cols>
  <sheetData>
    <row r="1" spans="1:15" ht="11.25">
      <c r="A1" s="108" t="s">
        <v>0</v>
      </c>
      <c r="B1" s="108"/>
      <c r="C1" s="108"/>
      <c r="D1" s="108"/>
      <c r="E1" s="108"/>
      <c r="F1" s="108"/>
      <c r="G1" s="108"/>
      <c r="H1" s="108"/>
      <c r="I1" s="109"/>
      <c r="J1" s="110"/>
      <c r="K1" s="110"/>
      <c r="L1" s="110"/>
      <c r="M1" s="111"/>
      <c r="N1" s="111"/>
      <c r="O1" s="111"/>
    </row>
    <row r="2" spans="1:15" ht="11.25">
      <c r="A2" s="108" t="s">
        <v>1</v>
      </c>
      <c r="B2" s="108"/>
      <c r="C2" s="108"/>
      <c r="D2" s="108"/>
      <c r="E2" s="108"/>
      <c r="F2" s="108"/>
      <c r="G2" s="108"/>
      <c r="H2" s="108"/>
      <c r="I2" s="109"/>
      <c r="J2" s="110"/>
      <c r="K2" s="110"/>
      <c r="L2" s="110"/>
      <c r="M2" s="111"/>
      <c r="N2" s="111"/>
      <c r="O2" s="111"/>
    </row>
    <row r="3" spans="1:15" ht="11.25">
      <c r="A3" s="112"/>
      <c r="B3" s="112"/>
      <c r="C3" s="112"/>
      <c r="D3" s="112"/>
      <c r="E3" s="112"/>
      <c r="F3" s="112"/>
      <c r="G3" s="112"/>
      <c r="H3" s="112"/>
      <c r="I3" s="113"/>
      <c r="J3" s="114"/>
      <c r="K3" s="114"/>
      <c r="L3" s="114"/>
      <c r="M3" s="111"/>
      <c r="N3" s="111"/>
      <c r="O3" s="111"/>
    </row>
    <row r="4" spans="1:15" ht="11.25">
      <c r="A4" s="115"/>
      <c r="B4" s="112"/>
      <c r="C4" s="112" t="s">
        <v>214</v>
      </c>
      <c r="D4" s="112"/>
      <c r="E4" s="112"/>
      <c r="F4" s="112"/>
      <c r="G4" s="112"/>
      <c r="H4" s="112"/>
      <c r="I4" s="113"/>
      <c r="J4" s="113"/>
      <c r="K4" s="114"/>
      <c r="L4" s="114"/>
      <c r="M4" s="111"/>
      <c r="N4" s="111"/>
      <c r="O4" s="111"/>
    </row>
    <row r="5" spans="1:15" ht="11.25">
      <c r="A5" s="112" t="s">
        <v>3</v>
      </c>
      <c r="B5" s="112"/>
      <c r="C5" s="112"/>
      <c r="D5" s="112"/>
      <c r="E5" s="112"/>
      <c r="F5" s="112"/>
      <c r="G5" s="112"/>
      <c r="H5" s="112"/>
      <c r="I5" s="113"/>
      <c r="J5" s="113"/>
      <c r="K5" s="114"/>
      <c r="L5" s="114"/>
      <c r="M5" s="111"/>
      <c r="N5" s="111"/>
      <c r="O5" s="111"/>
    </row>
    <row r="6" spans="1:15" ht="11.25">
      <c r="A6" s="116" t="s">
        <v>4</v>
      </c>
      <c r="B6" s="112"/>
      <c r="C6" s="112"/>
      <c r="D6" s="112"/>
      <c r="E6" s="112"/>
      <c r="F6" s="112"/>
      <c r="G6" s="112"/>
      <c r="H6" s="112"/>
      <c r="I6" s="113"/>
      <c r="J6" s="113"/>
      <c r="K6" s="114"/>
      <c r="L6" s="114"/>
      <c r="M6" s="111"/>
      <c r="N6" s="111"/>
      <c r="O6" s="111"/>
    </row>
    <row r="7" spans="1:15" ht="11.25">
      <c r="A7" s="116"/>
      <c r="B7" s="112"/>
      <c r="C7" s="112"/>
      <c r="D7" s="112"/>
      <c r="E7" s="112"/>
      <c r="F7" s="112"/>
      <c r="G7" s="112"/>
      <c r="H7" s="112"/>
      <c r="I7" s="113"/>
      <c r="J7" s="113"/>
      <c r="K7" s="114"/>
      <c r="L7" s="114"/>
      <c r="M7" s="111"/>
      <c r="N7" s="111"/>
      <c r="O7" s="111"/>
    </row>
    <row r="8" spans="1:15" ht="12" thickBot="1">
      <c r="A8" s="117"/>
      <c r="B8" s="112" t="s">
        <v>215</v>
      </c>
      <c r="C8" s="115"/>
      <c r="D8" s="115"/>
      <c r="E8" s="115"/>
      <c r="F8" s="115"/>
      <c r="G8" s="118"/>
      <c r="H8" s="118"/>
      <c r="I8" s="114"/>
      <c r="J8" s="114"/>
      <c r="K8" s="114"/>
      <c r="L8" s="114"/>
      <c r="M8" s="111"/>
      <c r="N8" s="111"/>
      <c r="O8" s="111"/>
    </row>
    <row r="9" spans="1:16" ht="12" thickBot="1">
      <c r="A9" s="60"/>
      <c r="B9" s="60"/>
      <c r="C9" s="60"/>
      <c r="D9" s="60"/>
      <c r="E9" s="119" t="s">
        <v>5</v>
      </c>
      <c r="F9" s="53"/>
      <c r="G9" s="53"/>
      <c r="H9" s="31"/>
      <c r="I9" s="25" t="s">
        <v>6</v>
      </c>
      <c r="J9" s="54"/>
      <c r="K9" s="120"/>
      <c r="L9" s="67"/>
      <c r="M9" s="68"/>
      <c r="N9" s="68"/>
      <c r="O9" s="68"/>
      <c r="P9" s="68"/>
    </row>
    <row r="10" spans="1:16" ht="12" thickBot="1">
      <c r="A10" s="30" t="s">
        <v>7</v>
      </c>
      <c r="B10" s="121" t="s">
        <v>8</v>
      </c>
      <c r="C10" s="121" t="s">
        <v>9</v>
      </c>
      <c r="D10" s="121" t="s">
        <v>10</v>
      </c>
      <c r="E10" s="122" t="s">
        <v>11</v>
      </c>
      <c r="F10" s="30" t="s">
        <v>12</v>
      </c>
      <c r="G10" s="30" t="s">
        <v>13</v>
      </c>
      <c r="H10" s="123" t="s">
        <v>14</v>
      </c>
      <c r="I10" s="123" t="s">
        <v>15</v>
      </c>
      <c r="J10" s="123" t="s">
        <v>13</v>
      </c>
      <c r="K10" s="123" t="s">
        <v>16</v>
      </c>
      <c r="L10" s="30" t="s">
        <v>17</v>
      </c>
      <c r="M10" s="30" t="s">
        <v>18</v>
      </c>
      <c r="N10" s="30" t="s">
        <v>19</v>
      </c>
      <c r="O10" s="30" t="s">
        <v>20</v>
      </c>
      <c r="P10" s="30" t="s">
        <v>21</v>
      </c>
    </row>
    <row r="11" spans="1:16" ht="11.25">
      <c r="A11" s="124">
        <v>1</v>
      </c>
      <c r="B11" s="125" t="s">
        <v>216</v>
      </c>
      <c r="C11" s="125" t="s">
        <v>96</v>
      </c>
      <c r="D11" s="125" t="s">
        <v>176</v>
      </c>
      <c r="E11" s="126">
        <v>12</v>
      </c>
      <c r="F11" s="125">
        <v>13</v>
      </c>
      <c r="G11" s="125">
        <f aca="true" t="shared" si="0" ref="G11:G26">SUM(E11+F11)</f>
        <v>25</v>
      </c>
      <c r="H11" s="127">
        <v>9.6</v>
      </c>
      <c r="I11" s="127">
        <v>3.3</v>
      </c>
      <c r="J11" s="128">
        <f aca="true" t="shared" si="1" ref="J11:J26">SUM(H11+I11)</f>
        <v>12.899999999999999</v>
      </c>
      <c r="K11" s="128">
        <f aca="true" t="shared" si="2" ref="K11:K26">SUM(G11+J11)</f>
        <v>37.9</v>
      </c>
      <c r="L11" s="124" t="s">
        <v>217</v>
      </c>
      <c r="M11" s="129"/>
      <c r="N11" s="124"/>
      <c r="O11" s="124" t="s">
        <v>26</v>
      </c>
      <c r="P11" s="124" t="s">
        <v>26</v>
      </c>
    </row>
    <row r="12" spans="1:16" ht="11.25">
      <c r="A12" s="130">
        <v>2</v>
      </c>
      <c r="B12" s="131" t="s">
        <v>218</v>
      </c>
      <c r="C12" s="131" t="s">
        <v>167</v>
      </c>
      <c r="D12" s="131" t="s">
        <v>176</v>
      </c>
      <c r="E12" s="132">
        <v>11</v>
      </c>
      <c r="F12" s="131">
        <v>14</v>
      </c>
      <c r="G12" s="131">
        <f t="shared" si="0"/>
        <v>25</v>
      </c>
      <c r="H12" s="133">
        <v>6.6</v>
      </c>
      <c r="I12" s="133">
        <v>4</v>
      </c>
      <c r="J12" s="134">
        <f t="shared" si="1"/>
        <v>10.6</v>
      </c>
      <c r="K12" s="134">
        <f t="shared" si="2"/>
        <v>35.6</v>
      </c>
      <c r="L12" s="130" t="s">
        <v>217</v>
      </c>
      <c r="M12" s="130"/>
      <c r="N12" s="124"/>
      <c r="O12" s="124" t="s">
        <v>26</v>
      </c>
      <c r="P12" s="124" t="s">
        <v>26</v>
      </c>
    </row>
    <row r="13" spans="1:16" ht="11.25">
      <c r="A13" s="130">
        <v>3</v>
      </c>
      <c r="B13" s="131" t="s">
        <v>219</v>
      </c>
      <c r="C13" s="131" t="s">
        <v>34</v>
      </c>
      <c r="D13" s="131" t="s">
        <v>176</v>
      </c>
      <c r="E13" s="132">
        <v>14</v>
      </c>
      <c r="F13" s="131">
        <v>14</v>
      </c>
      <c r="G13" s="131">
        <f t="shared" si="0"/>
        <v>28</v>
      </c>
      <c r="H13" s="133">
        <v>5.4</v>
      </c>
      <c r="I13" s="133">
        <v>2</v>
      </c>
      <c r="J13" s="134">
        <f t="shared" si="1"/>
        <v>7.4</v>
      </c>
      <c r="K13" s="134">
        <f t="shared" si="2"/>
        <v>35.4</v>
      </c>
      <c r="L13" s="130" t="s">
        <v>29</v>
      </c>
      <c r="M13" s="130"/>
      <c r="N13" s="130"/>
      <c r="O13" s="130" t="s">
        <v>26</v>
      </c>
      <c r="P13" s="130" t="s">
        <v>26</v>
      </c>
    </row>
    <row r="14" spans="1:16" ht="11.25">
      <c r="A14" s="130">
        <v>4</v>
      </c>
      <c r="B14" s="131" t="s">
        <v>220</v>
      </c>
      <c r="C14" s="135" t="s">
        <v>51</v>
      </c>
      <c r="D14" s="135" t="s">
        <v>176</v>
      </c>
      <c r="E14" s="132">
        <v>11</v>
      </c>
      <c r="F14" s="131">
        <v>15</v>
      </c>
      <c r="G14" s="131">
        <f t="shared" si="0"/>
        <v>26</v>
      </c>
      <c r="H14" s="133">
        <v>5.4</v>
      </c>
      <c r="I14" s="133">
        <v>3.6</v>
      </c>
      <c r="J14" s="134">
        <f t="shared" si="1"/>
        <v>9</v>
      </c>
      <c r="K14" s="134">
        <f t="shared" si="2"/>
        <v>35</v>
      </c>
      <c r="L14" s="130" t="s">
        <v>29</v>
      </c>
      <c r="M14" s="130"/>
      <c r="N14" s="130"/>
      <c r="O14" s="130"/>
      <c r="P14" s="130" t="s">
        <v>26</v>
      </c>
    </row>
    <row r="15" spans="1:16" ht="11.25">
      <c r="A15" s="130">
        <v>5</v>
      </c>
      <c r="B15" s="131" t="s">
        <v>221</v>
      </c>
      <c r="C15" s="131" t="s">
        <v>222</v>
      </c>
      <c r="D15" s="131" t="s">
        <v>176</v>
      </c>
      <c r="E15" s="132">
        <v>11</v>
      </c>
      <c r="F15" s="131">
        <v>12</v>
      </c>
      <c r="G15" s="131">
        <f t="shared" si="0"/>
        <v>23</v>
      </c>
      <c r="H15" s="133">
        <v>10.2</v>
      </c>
      <c r="I15" s="133">
        <v>1.3</v>
      </c>
      <c r="J15" s="134">
        <f t="shared" si="1"/>
        <v>11.5</v>
      </c>
      <c r="K15" s="134">
        <f t="shared" si="2"/>
        <v>34.5</v>
      </c>
      <c r="L15" s="130" t="s">
        <v>25</v>
      </c>
      <c r="M15" s="130"/>
      <c r="N15" s="130"/>
      <c r="O15" s="130" t="s">
        <v>26</v>
      </c>
      <c r="P15" s="130" t="s">
        <v>26</v>
      </c>
    </row>
    <row r="16" spans="1:16" ht="11.25">
      <c r="A16" s="130">
        <v>6</v>
      </c>
      <c r="B16" s="131" t="s">
        <v>223</v>
      </c>
      <c r="C16" s="131" t="s">
        <v>45</v>
      </c>
      <c r="D16" s="131" t="s">
        <v>176</v>
      </c>
      <c r="E16" s="132">
        <v>11</v>
      </c>
      <c r="F16" s="131">
        <v>11</v>
      </c>
      <c r="G16" s="131">
        <f t="shared" si="0"/>
        <v>22</v>
      </c>
      <c r="H16" s="133">
        <v>9</v>
      </c>
      <c r="I16" s="133">
        <v>2.1</v>
      </c>
      <c r="J16" s="134">
        <f t="shared" si="1"/>
        <v>11.1</v>
      </c>
      <c r="K16" s="134">
        <f t="shared" si="2"/>
        <v>33.1</v>
      </c>
      <c r="L16" s="130" t="s">
        <v>32</v>
      </c>
      <c r="M16" s="130"/>
      <c r="N16" s="130"/>
      <c r="O16" s="130" t="s">
        <v>26</v>
      </c>
      <c r="P16" s="130" t="s">
        <v>26</v>
      </c>
    </row>
    <row r="17" spans="1:16" ht="11.25">
      <c r="A17" s="130">
        <v>7</v>
      </c>
      <c r="B17" s="131" t="s">
        <v>224</v>
      </c>
      <c r="C17" s="131" t="s">
        <v>225</v>
      </c>
      <c r="D17" s="131" t="s">
        <v>176</v>
      </c>
      <c r="E17" s="132">
        <v>13</v>
      </c>
      <c r="F17" s="131">
        <v>13</v>
      </c>
      <c r="G17" s="131">
        <f t="shared" si="0"/>
        <v>26</v>
      </c>
      <c r="H17" s="133">
        <v>2.4</v>
      </c>
      <c r="I17" s="133">
        <v>4</v>
      </c>
      <c r="J17" s="134">
        <f t="shared" si="1"/>
        <v>6.4</v>
      </c>
      <c r="K17" s="134">
        <f t="shared" si="2"/>
        <v>32.4</v>
      </c>
      <c r="L17" s="130" t="s">
        <v>29</v>
      </c>
      <c r="M17" s="130"/>
      <c r="N17" s="130"/>
      <c r="O17" s="130" t="s">
        <v>26</v>
      </c>
      <c r="P17" s="130" t="s">
        <v>26</v>
      </c>
    </row>
    <row r="18" spans="1:16" ht="11.25">
      <c r="A18" s="130">
        <v>8</v>
      </c>
      <c r="B18" s="131" t="s">
        <v>226</v>
      </c>
      <c r="C18" s="135" t="s">
        <v>227</v>
      </c>
      <c r="D18" s="131" t="s">
        <v>176</v>
      </c>
      <c r="E18" s="132">
        <v>11</v>
      </c>
      <c r="F18" s="131">
        <v>13</v>
      </c>
      <c r="G18" s="131">
        <f t="shared" si="0"/>
        <v>24</v>
      </c>
      <c r="H18" s="133">
        <v>3.6</v>
      </c>
      <c r="I18" s="133">
        <v>4.5</v>
      </c>
      <c r="J18" s="134">
        <f t="shared" si="1"/>
        <v>8.1</v>
      </c>
      <c r="K18" s="134">
        <f t="shared" si="2"/>
        <v>32.1</v>
      </c>
      <c r="L18" s="130" t="s">
        <v>217</v>
      </c>
      <c r="M18" s="130"/>
      <c r="N18" s="130"/>
      <c r="O18" s="130" t="s">
        <v>26</v>
      </c>
      <c r="P18" s="130" t="s">
        <v>26</v>
      </c>
    </row>
    <row r="19" spans="1:16" ht="11.25">
      <c r="A19" s="130">
        <v>9</v>
      </c>
      <c r="B19" s="131" t="s">
        <v>228</v>
      </c>
      <c r="C19" s="131" t="s">
        <v>51</v>
      </c>
      <c r="D19" s="131" t="s">
        <v>176</v>
      </c>
      <c r="E19" s="132">
        <v>11</v>
      </c>
      <c r="F19" s="131">
        <v>12</v>
      </c>
      <c r="G19" s="131">
        <f t="shared" si="0"/>
        <v>23</v>
      </c>
      <c r="H19" s="133">
        <v>7.8</v>
      </c>
      <c r="I19" s="133">
        <v>1.3</v>
      </c>
      <c r="J19" s="134">
        <f t="shared" si="1"/>
        <v>9.1</v>
      </c>
      <c r="K19" s="134">
        <f t="shared" si="2"/>
        <v>32.1</v>
      </c>
      <c r="L19" s="130" t="s">
        <v>29</v>
      </c>
      <c r="M19" s="130"/>
      <c r="N19" s="130"/>
      <c r="O19" s="130"/>
      <c r="P19" s="130" t="s">
        <v>26</v>
      </c>
    </row>
    <row r="20" spans="1:16" ht="11.25">
      <c r="A20" s="130">
        <v>10</v>
      </c>
      <c r="B20" s="131" t="s">
        <v>229</v>
      </c>
      <c r="C20" s="131" t="s">
        <v>212</v>
      </c>
      <c r="D20" s="131" t="s">
        <v>176</v>
      </c>
      <c r="E20" s="132">
        <v>14</v>
      </c>
      <c r="F20" s="131">
        <v>14</v>
      </c>
      <c r="G20" s="131">
        <f t="shared" si="0"/>
        <v>28</v>
      </c>
      <c r="H20" s="133">
        <v>3</v>
      </c>
      <c r="I20" s="133">
        <v>0.8</v>
      </c>
      <c r="J20" s="134">
        <f t="shared" si="1"/>
        <v>3.8</v>
      </c>
      <c r="K20" s="134">
        <f t="shared" si="2"/>
        <v>31.8</v>
      </c>
      <c r="L20" s="130" t="s">
        <v>29</v>
      </c>
      <c r="M20" s="130"/>
      <c r="N20" s="130"/>
      <c r="O20" s="130"/>
      <c r="P20" s="130" t="s">
        <v>26</v>
      </c>
    </row>
    <row r="21" spans="1:16" ht="11.25">
      <c r="A21" s="130">
        <v>11</v>
      </c>
      <c r="B21" s="131" t="s">
        <v>230</v>
      </c>
      <c r="C21" s="131" t="s">
        <v>231</v>
      </c>
      <c r="D21" s="131" t="s">
        <v>176</v>
      </c>
      <c r="E21" s="132">
        <v>11</v>
      </c>
      <c r="F21" s="131">
        <v>12</v>
      </c>
      <c r="G21" s="131">
        <f t="shared" si="0"/>
        <v>23</v>
      </c>
      <c r="H21" s="133">
        <v>4.2</v>
      </c>
      <c r="I21" s="133">
        <v>3.6</v>
      </c>
      <c r="J21" s="134">
        <f t="shared" si="1"/>
        <v>7.800000000000001</v>
      </c>
      <c r="K21" s="134">
        <f t="shared" si="2"/>
        <v>30.8</v>
      </c>
      <c r="L21" s="130" t="s">
        <v>25</v>
      </c>
      <c r="M21" s="130"/>
      <c r="N21" s="130"/>
      <c r="O21" s="130" t="s">
        <v>26</v>
      </c>
      <c r="P21" s="130" t="s">
        <v>26</v>
      </c>
    </row>
    <row r="22" spans="1:16" ht="11.25">
      <c r="A22" s="130">
        <v>12</v>
      </c>
      <c r="B22" s="131" t="s">
        <v>232</v>
      </c>
      <c r="C22" s="131" t="s">
        <v>105</v>
      </c>
      <c r="D22" s="131" t="s">
        <v>176</v>
      </c>
      <c r="E22" s="132">
        <v>13</v>
      </c>
      <c r="F22" s="131">
        <v>13</v>
      </c>
      <c r="G22" s="131">
        <f t="shared" si="0"/>
        <v>26</v>
      </c>
      <c r="H22" s="133">
        <v>2.4</v>
      </c>
      <c r="I22" s="133">
        <v>1.6</v>
      </c>
      <c r="J22" s="134">
        <f t="shared" si="1"/>
        <v>4</v>
      </c>
      <c r="K22" s="134">
        <f t="shared" si="2"/>
        <v>30</v>
      </c>
      <c r="L22" s="130" t="s">
        <v>29</v>
      </c>
      <c r="M22" s="130"/>
      <c r="N22" s="130"/>
      <c r="O22" s="130" t="s">
        <v>26</v>
      </c>
      <c r="P22" s="130" t="s">
        <v>26</v>
      </c>
    </row>
    <row r="23" spans="1:16" ht="11.25">
      <c r="A23" s="130">
        <v>13</v>
      </c>
      <c r="B23" s="131" t="s">
        <v>233</v>
      </c>
      <c r="C23" s="131" t="s">
        <v>28</v>
      </c>
      <c r="D23" s="131" t="s">
        <v>176</v>
      </c>
      <c r="E23" s="132">
        <v>11</v>
      </c>
      <c r="F23" s="131">
        <v>11</v>
      </c>
      <c r="G23" s="131">
        <f t="shared" si="0"/>
        <v>22</v>
      </c>
      <c r="H23" s="133">
        <v>7.2</v>
      </c>
      <c r="I23" s="133">
        <v>0.8</v>
      </c>
      <c r="J23" s="134">
        <f t="shared" si="1"/>
        <v>8</v>
      </c>
      <c r="K23" s="134">
        <f t="shared" si="2"/>
        <v>30</v>
      </c>
      <c r="L23" s="130" t="s">
        <v>29</v>
      </c>
      <c r="M23" s="130"/>
      <c r="N23" s="130"/>
      <c r="O23" s="130" t="s">
        <v>26</v>
      </c>
      <c r="P23" s="130" t="s">
        <v>26</v>
      </c>
    </row>
    <row r="24" spans="1:16" ht="11.25">
      <c r="A24" s="130">
        <v>14</v>
      </c>
      <c r="B24" s="131" t="s">
        <v>234</v>
      </c>
      <c r="C24" s="131" t="s">
        <v>235</v>
      </c>
      <c r="D24" s="131" t="s">
        <v>176</v>
      </c>
      <c r="E24" s="132">
        <v>11</v>
      </c>
      <c r="F24" s="131">
        <v>13</v>
      </c>
      <c r="G24" s="131">
        <f t="shared" si="0"/>
        <v>24</v>
      </c>
      <c r="H24" s="133">
        <v>3</v>
      </c>
      <c r="I24" s="133">
        <v>1.3</v>
      </c>
      <c r="J24" s="134">
        <f t="shared" si="1"/>
        <v>4.3</v>
      </c>
      <c r="K24" s="134">
        <f t="shared" si="2"/>
        <v>28.3</v>
      </c>
      <c r="L24" s="130" t="s">
        <v>29</v>
      </c>
      <c r="M24" s="130"/>
      <c r="N24" s="130"/>
      <c r="O24" s="130" t="s">
        <v>26</v>
      </c>
      <c r="P24" s="130" t="s">
        <v>26</v>
      </c>
    </row>
    <row r="25" spans="1:16" ht="11.25">
      <c r="A25" s="130">
        <v>15</v>
      </c>
      <c r="B25" s="131" t="s">
        <v>236</v>
      </c>
      <c r="C25" s="131" t="s">
        <v>237</v>
      </c>
      <c r="D25" s="131" t="s">
        <v>176</v>
      </c>
      <c r="E25" s="132">
        <v>11</v>
      </c>
      <c r="F25" s="131">
        <v>13</v>
      </c>
      <c r="G25" s="131">
        <f t="shared" si="0"/>
        <v>24</v>
      </c>
      <c r="H25" s="133">
        <v>3</v>
      </c>
      <c r="I25" s="133">
        <v>1.2</v>
      </c>
      <c r="J25" s="134">
        <f t="shared" si="1"/>
        <v>4.2</v>
      </c>
      <c r="K25" s="134">
        <f t="shared" si="2"/>
        <v>28.2</v>
      </c>
      <c r="L25" s="130" t="s">
        <v>54</v>
      </c>
      <c r="M25" s="130"/>
      <c r="N25" s="130"/>
      <c r="O25" s="130" t="s">
        <v>26</v>
      </c>
      <c r="P25" s="130" t="s">
        <v>26</v>
      </c>
    </row>
    <row r="26" spans="1:16" ht="11.25">
      <c r="A26" s="130">
        <v>16</v>
      </c>
      <c r="B26" s="131" t="s">
        <v>238</v>
      </c>
      <c r="C26" s="131" t="s">
        <v>239</v>
      </c>
      <c r="D26" s="131" t="s">
        <v>176</v>
      </c>
      <c r="E26" s="132">
        <v>11</v>
      </c>
      <c r="F26" s="131">
        <v>11</v>
      </c>
      <c r="G26" s="131">
        <f t="shared" si="0"/>
        <v>22</v>
      </c>
      <c r="H26" s="133">
        <v>4.8</v>
      </c>
      <c r="I26" s="133">
        <v>1.3</v>
      </c>
      <c r="J26" s="134">
        <f t="shared" si="1"/>
        <v>6.1</v>
      </c>
      <c r="K26" s="134">
        <f t="shared" si="2"/>
        <v>28.1</v>
      </c>
      <c r="L26" s="130" t="s">
        <v>29</v>
      </c>
      <c r="M26" s="130"/>
      <c r="N26" s="130"/>
      <c r="O26" s="130" t="s">
        <v>26</v>
      </c>
      <c r="P26" s="130" t="s">
        <v>26</v>
      </c>
    </row>
    <row r="29" spans="7:11" ht="11.25">
      <c r="G29" s="136" t="s">
        <v>171</v>
      </c>
      <c r="H29" s="136"/>
      <c r="I29" s="136"/>
      <c r="J29" s="136"/>
      <c r="K29" s="136"/>
    </row>
    <row r="30" spans="7:11" ht="11.25">
      <c r="G30" s="136" t="s">
        <v>172</v>
      </c>
      <c r="H30" s="136"/>
      <c r="I30" s="136"/>
      <c r="J30" s="136"/>
      <c r="K30" s="13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P30"/>
  <sheetViews>
    <sheetView workbookViewId="0" topLeftCell="A1">
      <selection activeCell="C11" sqref="C11"/>
    </sheetView>
  </sheetViews>
  <sheetFormatPr defaultColWidth="9.140625" defaultRowHeight="12.75"/>
  <cols>
    <col min="1" max="1" width="4.140625" style="56" customWidth="1"/>
    <col min="2" max="2" width="14.28125" style="56" customWidth="1"/>
    <col min="3" max="3" width="16.421875" style="56" customWidth="1"/>
    <col min="4" max="4" width="5.140625" style="56" customWidth="1"/>
    <col min="5" max="5" width="5.57421875" style="56" customWidth="1"/>
    <col min="6" max="6" width="4.7109375" style="56" customWidth="1"/>
    <col min="7" max="7" width="5.28125" style="56" customWidth="1"/>
    <col min="8" max="8" width="8.140625" style="56" customWidth="1"/>
    <col min="9" max="9" width="7.28125" style="56" customWidth="1"/>
    <col min="10" max="10" width="7.7109375" style="56" customWidth="1"/>
    <col min="11" max="11" width="9.140625" style="56" customWidth="1"/>
    <col min="12" max="12" width="7.8515625" style="56" customWidth="1"/>
    <col min="13" max="13" width="7.421875" style="56" customWidth="1"/>
    <col min="14" max="14" width="7.57421875" style="56" customWidth="1"/>
    <col min="15" max="16384" width="9.140625" style="56" customWidth="1"/>
  </cols>
  <sheetData>
    <row r="3" spans="3:15" ht="11.25">
      <c r="C3" s="1" t="s">
        <v>240</v>
      </c>
      <c r="D3" s="1"/>
      <c r="E3" s="1"/>
      <c r="F3" s="1"/>
      <c r="G3" s="1"/>
      <c r="H3" s="57"/>
      <c r="I3" s="1"/>
      <c r="J3" s="1"/>
      <c r="K3" s="1"/>
      <c r="L3" s="58"/>
      <c r="M3" s="59"/>
      <c r="N3" s="59"/>
      <c r="O3" s="59"/>
    </row>
    <row r="4" spans="3:15" ht="11.25">
      <c r="C4" s="1" t="s">
        <v>241</v>
      </c>
      <c r="D4" s="1"/>
      <c r="E4" s="1"/>
      <c r="F4" s="1"/>
      <c r="G4" s="1"/>
      <c r="H4" s="57"/>
      <c r="I4" s="1"/>
      <c r="J4" s="1"/>
      <c r="K4" s="1"/>
      <c r="L4" s="58"/>
      <c r="M4" s="59"/>
      <c r="N4" s="59"/>
      <c r="O4" s="59"/>
    </row>
    <row r="5" spans="3:15" ht="11.25">
      <c r="C5" s="70"/>
      <c r="D5" s="70"/>
      <c r="E5" s="70"/>
      <c r="F5" s="70"/>
      <c r="G5" s="70"/>
      <c r="H5" s="71"/>
      <c r="I5" s="70"/>
      <c r="J5" s="70"/>
      <c r="K5" s="70"/>
      <c r="L5" s="72"/>
      <c r="M5" s="73"/>
      <c r="N5" s="73"/>
      <c r="O5" s="73"/>
    </row>
    <row r="6" spans="3:15" ht="11.25">
      <c r="C6" s="74"/>
      <c r="D6" s="70"/>
      <c r="E6" s="70" t="s">
        <v>2</v>
      </c>
      <c r="F6" s="70"/>
      <c r="G6" s="70"/>
      <c r="H6" s="71"/>
      <c r="I6" s="70"/>
      <c r="J6" s="70"/>
      <c r="K6" s="70"/>
      <c r="L6" s="72"/>
      <c r="M6" s="72"/>
      <c r="N6" s="73"/>
      <c r="O6" s="73"/>
    </row>
    <row r="7" spans="3:15" ht="11.25">
      <c r="C7" s="70" t="s">
        <v>242</v>
      </c>
      <c r="D7" s="70"/>
      <c r="E7" s="70"/>
      <c r="F7" s="70"/>
      <c r="G7" s="70"/>
      <c r="H7" s="71"/>
      <c r="I7" s="70"/>
      <c r="J7" s="70"/>
      <c r="K7" s="70"/>
      <c r="L7" s="72"/>
      <c r="M7" s="72"/>
      <c r="N7" s="73"/>
      <c r="O7" s="73"/>
    </row>
    <row r="8" spans="3:15" ht="11.25">
      <c r="C8" s="75" t="s">
        <v>262</v>
      </c>
      <c r="D8" s="70"/>
      <c r="E8" s="70"/>
      <c r="F8" s="70"/>
      <c r="G8" s="70"/>
      <c r="H8" s="71"/>
      <c r="I8" s="70"/>
      <c r="J8" s="70"/>
      <c r="K8" s="70"/>
      <c r="L8" s="72"/>
      <c r="M8" s="72"/>
      <c r="N8" s="73"/>
      <c r="O8" s="73"/>
    </row>
    <row r="11" spans="4:9" ht="11.25">
      <c r="D11" s="137"/>
      <c r="E11" s="137" t="s">
        <v>243</v>
      </c>
      <c r="F11" s="137"/>
      <c r="G11" s="137"/>
      <c r="H11" s="137"/>
      <c r="I11" s="137"/>
    </row>
    <row r="12" ht="12" thickBot="1"/>
    <row r="13" spans="4:16" ht="12" thickBot="1">
      <c r="D13" s="76" t="s">
        <v>178</v>
      </c>
      <c r="E13" s="76" t="s">
        <v>179</v>
      </c>
      <c r="F13" s="77"/>
      <c r="G13" s="77"/>
      <c r="H13" s="78" t="s">
        <v>180</v>
      </c>
      <c r="I13" s="79"/>
      <c r="J13" s="80"/>
      <c r="K13" s="80" t="s">
        <v>13</v>
      </c>
      <c r="L13" s="80" t="s">
        <v>181</v>
      </c>
      <c r="M13" s="80" t="s">
        <v>182</v>
      </c>
      <c r="N13" s="81" t="s">
        <v>183</v>
      </c>
      <c r="O13" s="82" t="s">
        <v>204</v>
      </c>
      <c r="P13" s="83"/>
    </row>
    <row r="14" spans="1:16" ht="12" thickBot="1">
      <c r="A14" s="138" t="s">
        <v>185</v>
      </c>
      <c r="B14" s="85" t="s">
        <v>8</v>
      </c>
      <c r="C14" s="86" t="s">
        <v>9</v>
      </c>
      <c r="D14" s="87" t="s">
        <v>186</v>
      </c>
      <c r="E14" s="88" t="s">
        <v>187</v>
      </c>
      <c r="F14" s="89" t="s">
        <v>188</v>
      </c>
      <c r="G14" s="90" t="s">
        <v>13</v>
      </c>
      <c r="H14" s="91" t="s">
        <v>15</v>
      </c>
      <c r="I14" s="92" t="s">
        <v>14</v>
      </c>
      <c r="J14" s="93" t="s">
        <v>13</v>
      </c>
      <c r="K14" s="93" t="s">
        <v>16</v>
      </c>
      <c r="L14" s="94"/>
      <c r="M14" s="94"/>
      <c r="N14" s="95"/>
      <c r="O14" s="84" t="s">
        <v>189</v>
      </c>
      <c r="P14" s="86" t="s">
        <v>21</v>
      </c>
    </row>
    <row r="15" spans="1:16" s="101" customFormat="1" ht="10.5">
      <c r="A15" s="102">
        <v>1</v>
      </c>
      <c r="B15" s="103" t="s">
        <v>244</v>
      </c>
      <c r="C15" s="103" t="s">
        <v>53</v>
      </c>
      <c r="D15" s="103" t="s">
        <v>245</v>
      </c>
      <c r="E15" s="104">
        <v>11</v>
      </c>
      <c r="F15" s="103">
        <v>15</v>
      </c>
      <c r="G15" s="97">
        <f aca="true" t="shared" si="0" ref="G15:G26">SUM(E15+F15)</f>
        <v>26</v>
      </c>
      <c r="H15" s="105">
        <v>8.4</v>
      </c>
      <c r="I15" s="105">
        <v>1.8</v>
      </c>
      <c r="J15" s="100">
        <f aca="true" t="shared" si="1" ref="J15:J25">SUM(H15+I15)</f>
        <v>10.200000000000001</v>
      </c>
      <c r="K15" s="100">
        <f aca="true" t="shared" si="2" ref="K15:K26">SUM(G15+J15)</f>
        <v>36.2</v>
      </c>
      <c r="L15" s="102" t="s">
        <v>29</v>
      </c>
      <c r="M15" s="102"/>
      <c r="N15" s="102"/>
      <c r="O15" s="102" t="s">
        <v>26</v>
      </c>
      <c r="P15" s="102" t="s">
        <v>26</v>
      </c>
    </row>
    <row r="16" spans="1:16" s="101" customFormat="1" ht="10.5">
      <c r="A16" s="102">
        <v>2</v>
      </c>
      <c r="B16" s="103" t="s">
        <v>246</v>
      </c>
      <c r="C16" s="103" t="s">
        <v>40</v>
      </c>
      <c r="D16" s="103" t="s">
        <v>245</v>
      </c>
      <c r="E16" s="104">
        <v>11</v>
      </c>
      <c r="F16" s="103">
        <v>13</v>
      </c>
      <c r="G16" s="97">
        <f t="shared" si="0"/>
        <v>24</v>
      </c>
      <c r="H16" s="105">
        <v>6</v>
      </c>
      <c r="I16" s="105">
        <v>4.6</v>
      </c>
      <c r="J16" s="100">
        <f t="shared" si="1"/>
        <v>10.6</v>
      </c>
      <c r="K16" s="100">
        <f t="shared" si="2"/>
        <v>34.6</v>
      </c>
      <c r="L16" s="102" t="s">
        <v>29</v>
      </c>
      <c r="M16" s="102"/>
      <c r="N16" s="102"/>
      <c r="O16" s="102" t="s">
        <v>26</v>
      </c>
      <c r="P16" s="102" t="s">
        <v>26</v>
      </c>
    </row>
    <row r="17" spans="1:16" s="101" customFormat="1" ht="10.5">
      <c r="A17" s="102">
        <v>3</v>
      </c>
      <c r="B17" s="103" t="s">
        <v>247</v>
      </c>
      <c r="C17" s="103" t="s">
        <v>51</v>
      </c>
      <c r="D17" s="103" t="s">
        <v>245</v>
      </c>
      <c r="E17" s="104">
        <v>11</v>
      </c>
      <c r="F17" s="103">
        <v>12</v>
      </c>
      <c r="G17" s="97">
        <f t="shared" si="0"/>
        <v>23</v>
      </c>
      <c r="H17" s="105">
        <v>8.4</v>
      </c>
      <c r="I17" s="105">
        <v>3</v>
      </c>
      <c r="J17" s="100">
        <f t="shared" si="1"/>
        <v>11.4</v>
      </c>
      <c r="K17" s="100">
        <f t="shared" si="2"/>
        <v>34.4</v>
      </c>
      <c r="L17" s="102" t="s">
        <v>29</v>
      </c>
      <c r="M17" s="102"/>
      <c r="N17" s="102"/>
      <c r="O17" s="102" t="s">
        <v>26</v>
      </c>
      <c r="P17" s="102" t="s">
        <v>26</v>
      </c>
    </row>
    <row r="18" spans="1:16" s="101" customFormat="1" ht="10.5">
      <c r="A18" s="102">
        <v>4</v>
      </c>
      <c r="B18" s="103" t="s">
        <v>248</v>
      </c>
      <c r="C18" s="103" t="s">
        <v>249</v>
      </c>
      <c r="D18" s="103" t="s">
        <v>245</v>
      </c>
      <c r="E18" s="104">
        <v>11</v>
      </c>
      <c r="F18" s="103">
        <v>15</v>
      </c>
      <c r="G18" s="97">
        <f t="shared" si="0"/>
        <v>26</v>
      </c>
      <c r="H18" s="105">
        <v>6.6</v>
      </c>
      <c r="I18" s="105">
        <v>1.3</v>
      </c>
      <c r="J18" s="100">
        <f t="shared" si="1"/>
        <v>7.8999999999999995</v>
      </c>
      <c r="K18" s="100">
        <f t="shared" si="2"/>
        <v>33.9</v>
      </c>
      <c r="L18" s="102" t="s">
        <v>29</v>
      </c>
      <c r="M18" s="102"/>
      <c r="N18" s="102"/>
      <c r="O18" s="102" t="s">
        <v>26</v>
      </c>
      <c r="P18" s="102" t="s">
        <v>26</v>
      </c>
    </row>
    <row r="19" spans="1:16" s="101" customFormat="1" ht="10.5">
      <c r="A19" s="102">
        <v>5</v>
      </c>
      <c r="B19" s="103" t="s">
        <v>250</v>
      </c>
      <c r="C19" s="103" t="s">
        <v>140</v>
      </c>
      <c r="D19" s="103" t="s">
        <v>245</v>
      </c>
      <c r="E19" s="104">
        <v>11</v>
      </c>
      <c r="F19" s="103">
        <v>13</v>
      </c>
      <c r="G19" s="97">
        <f t="shared" si="0"/>
        <v>24</v>
      </c>
      <c r="H19" s="105">
        <v>6</v>
      </c>
      <c r="I19" s="105">
        <v>3.7</v>
      </c>
      <c r="J19" s="100">
        <f t="shared" si="1"/>
        <v>9.7</v>
      </c>
      <c r="K19" s="100">
        <f t="shared" si="2"/>
        <v>33.7</v>
      </c>
      <c r="L19" s="102" t="s">
        <v>25</v>
      </c>
      <c r="M19" s="102"/>
      <c r="N19" s="102"/>
      <c r="O19" s="102" t="s">
        <v>26</v>
      </c>
      <c r="P19" s="102" t="s">
        <v>26</v>
      </c>
    </row>
    <row r="20" spans="1:16" s="101" customFormat="1" ht="10.5">
      <c r="A20" s="102">
        <v>6</v>
      </c>
      <c r="B20" s="103" t="s">
        <v>251</v>
      </c>
      <c r="C20" s="103" t="s">
        <v>252</v>
      </c>
      <c r="D20" s="103" t="s">
        <v>245</v>
      </c>
      <c r="E20" s="104">
        <v>12</v>
      </c>
      <c r="F20" s="103">
        <v>14</v>
      </c>
      <c r="G20" s="97">
        <f t="shared" si="0"/>
        <v>26</v>
      </c>
      <c r="H20" s="105">
        <v>6</v>
      </c>
      <c r="I20" s="105">
        <v>1.3</v>
      </c>
      <c r="J20" s="100">
        <f t="shared" si="1"/>
        <v>7.3</v>
      </c>
      <c r="K20" s="100">
        <f>SUM(G20+J20)</f>
        <v>33.3</v>
      </c>
      <c r="L20" s="102" t="s">
        <v>29</v>
      </c>
      <c r="M20" s="102"/>
      <c r="N20" s="102"/>
      <c r="O20" s="102" t="s">
        <v>26</v>
      </c>
      <c r="P20" s="102" t="s">
        <v>26</v>
      </c>
    </row>
    <row r="21" spans="1:16" s="101" customFormat="1" ht="10.5">
      <c r="A21" s="102">
        <v>7</v>
      </c>
      <c r="B21" s="103" t="s">
        <v>253</v>
      </c>
      <c r="C21" s="103" t="s">
        <v>252</v>
      </c>
      <c r="D21" s="103" t="s">
        <v>245</v>
      </c>
      <c r="E21" s="104">
        <v>11</v>
      </c>
      <c r="F21" s="103">
        <v>14</v>
      </c>
      <c r="G21" s="97">
        <f t="shared" si="0"/>
        <v>25</v>
      </c>
      <c r="H21" s="105">
        <v>3.6</v>
      </c>
      <c r="I21" s="105">
        <v>4</v>
      </c>
      <c r="J21" s="100">
        <f t="shared" si="1"/>
        <v>7.6</v>
      </c>
      <c r="K21" s="100">
        <f t="shared" si="2"/>
        <v>32.6</v>
      </c>
      <c r="L21" s="102" t="s">
        <v>25</v>
      </c>
      <c r="M21" s="102"/>
      <c r="N21" s="102"/>
      <c r="O21" s="102" t="s">
        <v>26</v>
      </c>
      <c r="P21" s="102" t="s">
        <v>26</v>
      </c>
    </row>
    <row r="22" spans="1:16" s="101" customFormat="1" ht="10.5">
      <c r="A22" s="102">
        <v>8</v>
      </c>
      <c r="B22" s="103" t="s">
        <v>254</v>
      </c>
      <c r="C22" s="103" t="s">
        <v>255</v>
      </c>
      <c r="D22" s="103" t="s">
        <v>245</v>
      </c>
      <c r="E22" s="104">
        <v>12</v>
      </c>
      <c r="F22" s="103">
        <v>12</v>
      </c>
      <c r="G22" s="97">
        <f t="shared" si="0"/>
        <v>24</v>
      </c>
      <c r="H22" s="105">
        <v>4.2</v>
      </c>
      <c r="I22" s="105">
        <v>4</v>
      </c>
      <c r="J22" s="100">
        <f t="shared" si="1"/>
        <v>8.2</v>
      </c>
      <c r="K22" s="100">
        <f>SUM(G22+J22)</f>
        <v>32.2</v>
      </c>
      <c r="L22" s="102" t="s">
        <v>29</v>
      </c>
      <c r="M22" s="102"/>
      <c r="N22" s="102"/>
      <c r="O22" s="102" t="s">
        <v>26</v>
      </c>
      <c r="P22" s="102" t="s">
        <v>26</v>
      </c>
    </row>
    <row r="23" spans="1:16" s="101" customFormat="1" ht="10.5">
      <c r="A23" s="102">
        <v>9</v>
      </c>
      <c r="B23" s="103" t="s">
        <v>207</v>
      </c>
      <c r="C23" s="103" t="s">
        <v>212</v>
      </c>
      <c r="D23" s="103" t="s">
        <v>245</v>
      </c>
      <c r="E23" s="104">
        <v>11</v>
      </c>
      <c r="F23" s="103">
        <v>11</v>
      </c>
      <c r="G23" s="97">
        <f t="shared" si="0"/>
        <v>22</v>
      </c>
      <c r="H23" s="105">
        <v>8.4</v>
      </c>
      <c r="I23" s="105">
        <v>1.3</v>
      </c>
      <c r="J23" s="100">
        <f t="shared" si="1"/>
        <v>9.700000000000001</v>
      </c>
      <c r="K23" s="100">
        <f t="shared" si="2"/>
        <v>31.700000000000003</v>
      </c>
      <c r="L23" s="102" t="s">
        <v>54</v>
      </c>
      <c r="M23" s="102"/>
      <c r="N23" s="102"/>
      <c r="O23" s="102" t="s">
        <v>26</v>
      </c>
      <c r="P23" s="102" t="s">
        <v>26</v>
      </c>
    </row>
    <row r="24" spans="1:16" s="101" customFormat="1" ht="10.5">
      <c r="A24" s="102">
        <v>10</v>
      </c>
      <c r="B24" s="103" t="s">
        <v>256</v>
      </c>
      <c r="C24" s="103" t="s">
        <v>257</v>
      </c>
      <c r="D24" s="103" t="s">
        <v>245</v>
      </c>
      <c r="E24" s="104">
        <v>12</v>
      </c>
      <c r="F24" s="103">
        <v>13</v>
      </c>
      <c r="G24" s="97">
        <f t="shared" si="0"/>
        <v>25</v>
      </c>
      <c r="H24" s="105">
        <v>4.2</v>
      </c>
      <c r="I24" s="105">
        <v>1.8</v>
      </c>
      <c r="J24" s="100">
        <f t="shared" si="1"/>
        <v>6</v>
      </c>
      <c r="K24" s="100">
        <f>SUM(G24+J24)</f>
        <v>31</v>
      </c>
      <c r="L24" s="102" t="s">
        <v>32</v>
      </c>
      <c r="M24" s="102"/>
      <c r="N24" s="102"/>
      <c r="O24" s="102"/>
      <c r="P24" s="102" t="s">
        <v>26</v>
      </c>
    </row>
    <row r="25" spans="1:16" s="101" customFormat="1" ht="10.5">
      <c r="A25" s="102">
        <v>11</v>
      </c>
      <c r="B25" s="103" t="s">
        <v>258</v>
      </c>
      <c r="C25" s="103" t="s">
        <v>259</v>
      </c>
      <c r="D25" s="103" t="s">
        <v>245</v>
      </c>
      <c r="E25" s="104">
        <v>12</v>
      </c>
      <c r="F25" s="103">
        <v>14</v>
      </c>
      <c r="G25" s="97">
        <f t="shared" si="0"/>
        <v>26</v>
      </c>
      <c r="H25" s="105">
        <v>2.4</v>
      </c>
      <c r="I25" s="105">
        <v>1.3</v>
      </c>
      <c r="J25" s="100">
        <f t="shared" si="1"/>
        <v>3.7</v>
      </c>
      <c r="K25" s="100">
        <f t="shared" si="2"/>
        <v>29.7</v>
      </c>
      <c r="L25" s="102" t="s">
        <v>32</v>
      </c>
      <c r="M25" s="102"/>
      <c r="N25" s="102"/>
      <c r="O25" s="102"/>
      <c r="P25" s="102" t="s">
        <v>26</v>
      </c>
    </row>
    <row r="26" spans="1:16" s="101" customFormat="1" ht="10.5">
      <c r="A26" s="102">
        <v>12</v>
      </c>
      <c r="B26" s="103" t="s">
        <v>260</v>
      </c>
      <c r="C26" s="103" t="s">
        <v>261</v>
      </c>
      <c r="D26" s="103" t="s">
        <v>245</v>
      </c>
      <c r="E26" s="104">
        <v>11</v>
      </c>
      <c r="F26" s="103">
        <v>11</v>
      </c>
      <c r="G26" s="97">
        <f t="shared" si="0"/>
        <v>22</v>
      </c>
      <c r="H26" s="105">
        <v>4.2</v>
      </c>
      <c r="I26" s="105">
        <v>2.1</v>
      </c>
      <c r="J26" s="99">
        <f>SUM(H26+I26)</f>
        <v>6.300000000000001</v>
      </c>
      <c r="K26" s="100">
        <f t="shared" si="2"/>
        <v>28.3</v>
      </c>
      <c r="L26" s="102" t="s">
        <v>29</v>
      </c>
      <c r="M26" s="102"/>
      <c r="N26" s="102"/>
      <c r="O26" s="102" t="s">
        <v>26</v>
      </c>
      <c r="P26" s="102" t="s">
        <v>26</v>
      </c>
    </row>
    <row r="29" ht="11.25">
      <c r="J29" s="56" t="s">
        <v>171</v>
      </c>
    </row>
    <row r="30" ht="11.25">
      <c r="J30" s="56" t="s">
        <v>213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7:P25"/>
  <sheetViews>
    <sheetView workbookViewId="0" topLeftCell="A1">
      <selection activeCell="C12" sqref="C12"/>
    </sheetView>
  </sheetViews>
  <sheetFormatPr defaultColWidth="9.140625" defaultRowHeight="12.75"/>
  <cols>
    <col min="1" max="1" width="4.421875" style="56" customWidth="1"/>
    <col min="2" max="2" width="11.00390625" style="56" customWidth="1"/>
    <col min="3" max="3" width="13.00390625" style="56" customWidth="1"/>
    <col min="4" max="4" width="4.57421875" style="56" customWidth="1"/>
    <col min="5" max="5" width="6.7109375" style="56" customWidth="1"/>
    <col min="6" max="6" width="6.140625" style="56" customWidth="1"/>
    <col min="7" max="7" width="5.421875" style="56" customWidth="1"/>
    <col min="8" max="8" width="7.8515625" style="56" customWidth="1"/>
    <col min="9" max="9" width="6.00390625" style="56" customWidth="1"/>
    <col min="10" max="10" width="6.421875" style="56" customWidth="1"/>
    <col min="11" max="11" width="8.00390625" style="56" customWidth="1"/>
    <col min="12" max="12" width="7.7109375" style="56" customWidth="1"/>
    <col min="13" max="13" width="7.00390625" style="56" customWidth="1"/>
    <col min="14" max="14" width="7.28125" style="56" customWidth="1"/>
    <col min="15" max="16384" width="9.140625" style="56" customWidth="1"/>
  </cols>
  <sheetData>
    <row r="7" spans="3:15" ht="11.25">
      <c r="C7" s="1" t="s">
        <v>240</v>
      </c>
      <c r="D7" s="1"/>
      <c r="E7" s="1"/>
      <c r="F7" s="1"/>
      <c r="G7" s="1"/>
      <c r="H7" s="57"/>
      <c r="I7" s="1"/>
      <c r="J7" s="1"/>
      <c r="K7" s="1"/>
      <c r="L7" s="58"/>
      <c r="M7" s="59"/>
      <c r="N7" s="59"/>
      <c r="O7" s="59"/>
    </row>
    <row r="8" spans="3:15" ht="11.25">
      <c r="C8" s="1" t="s">
        <v>241</v>
      </c>
      <c r="D8" s="1"/>
      <c r="E8" s="1"/>
      <c r="F8" s="1"/>
      <c r="G8" s="1"/>
      <c r="H8" s="57"/>
      <c r="I8" s="1"/>
      <c r="J8" s="1"/>
      <c r="K8" s="1"/>
      <c r="L8" s="58"/>
      <c r="M8" s="59"/>
      <c r="N8" s="59"/>
      <c r="O8" s="59"/>
    </row>
    <row r="9" spans="3:15" ht="11.25">
      <c r="C9" s="70"/>
      <c r="D9" s="70"/>
      <c r="E9" s="70"/>
      <c r="F9" s="70"/>
      <c r="G9" s="70"/>
      <c r="H9" s="71"/>
      <c r="I9" s="70"/>
      <c r="J9" s="70"/>
      <c r="K9" s="70"/>
      <c r="L9" s="72"/>
      <c r="M9" s="73"/>
      <c r="N9" s="73"/>
      <c r="O9" s="73"/>
    </row>
    <row r="10" spans="3:15" ht="11.25">
      <c r="C10" s="74"/>
      <c r="D10" s="70"/>
      <c r="E10" s="70" t="s">
        <v>263</v>
      </c>
      <c r="F10" s="70"/>
      <c r="G10" s="70"/>
      <c r="H10" s="71"/>
      <c r="I10" s="70"/>
      <c r="J10" s="70"/>
      <c r="K10" s="70"/>
      <c r="L10" s="72"/>
      <c r="M10" s="72"/>
      <c r="N10" s="73"/>
      <c r="O10" s="73"/>
    </row>
    <row r="11" spans="3:15" ht="11.25">
      <c r="C11" s="70" t="s">
        <v>242</v>
      </c>
      <c r="D11" s="70"/>
      <c r="E11" s="70"/>
      <c r="F11" s="70"/>
      <c r="G11" s="70"/>
      <c r="H11" s="71"/>
      <c r="I11" s="70"/>
      <c r="J11" s="70"/>
      <c r="K11" s="70"/>
      <c r="L11" s="72"/>
      <c r="M11" s="72"/>
      <c r="N11" s="73"/>
      <c r="O11" s="73"/>
    </row>
    <row r="12" spans="3:15" ht="11.25">
      <c r="C12" s="75" t="s">
        <v>270</v>
      </c>
      <c r="D12" s="70"/>
      <c r="E12" s="70"/>
      <c r="F12" s="70"/>
      <c r="G12" s="70"/>
      <c r="H12" s="71"/>
      <c r="I12" s="70"/>
      <c r="J12" s="70"/>
      <c r="K12" s="70"/>
      <c r="L12" s="72"/>
      <c r="M12" s="72"/>
      <c r="N12" s="73"/>
      <c r="O12" s="73"/>
    </row>
    <row r="15" spans="7:11" ht="11.25">
      <c r="G15" s="137" t="s">
        <v>264</v>
      </c>
      <c r="H15" s="137"/>
      <c r="I15" s="137"/>
      <c r="J15" s="137"/>
      <c r="K15" s="137"/>
    </row>
    <row r="16" ht="12" thickBot="1"/>
    <row r="17" spans="4:16" ht="12" thickBot="1">
      <c r="D17" s="76" t="s">
        <v>178</v>
      </c>
      <c r="E17" s="76" t="s">
        <v>179</v>
      </c>
      <c r="F17" s="77"/>
      <c r="G17" s="77"/>
      <c r="H17" s="78" t="s">
        <v>180</v>
      </c>
      <c r="I17" s="79"/>
      <c r="J17" s="80"/>
      <c r="K17" s="80" t="s">
        <v>13</v>
      </c>
      <c r="L17" s="80" t="s">
        <v>181</v>
      </c>
      <c r="M17" s="80" t="s">
        <v>182</v>
      </c>
      <c r="N17" s="81" t="s">
        <v>183</v>
      </c>
      <c r="O17" s="82" t="s">
        <v>204</v>
      </c>
      <c r="P17" s="83"/>
    </row>
    <row r="18" spans="1:16" ht="12" thickBot="1">
      <c r="A18" s="139" t="s">
        <v>185</v>
      </c>
      <c r="B18" s="140" t="s">
        <v>8</v>
      </c>
      <c r="C18" s="86" t="s">
        <v>9</v>
      </c>
      <c r="D18" s="87" t="s">
        <v>186</v>
      </c>
      <c r="E18" s="88" t="s">
        <v>187</v>
      </c>
      <c r="F18" s="89" t="s">
        <v>188</v>
      </c>
      <c r="G18" s="90" t="s">
        <v>13</v>
      </c>
      <c r="H18" s="91" t="s">
        <v>15</v>
      </c>
      <c r="I18" s="92" t="s">
        <v>14</v>
      </c>
      <c r="J18" s="93" t="s">
        <v>13</v>
      </c>
      <c r="K18" s="93" t="s">
        <v>16</v>
      </c>
      <c r="L18" s="94"/>
      <c r="M18" s="94"/>
      <c r="N18" s="95"/>
      <c r="O18" s="84" t="s">
        <v>189</v>
      </c>
      <c r="P18" s="86" t="s">
        <v>21</v>
      </c>
    </row>
    <row r="19" spans="1:16" s="101" customFormat="1" ht="10.5">
      <c r="A19" s="102">
        <v>1</v>
      </c>
      <c r="B19" s="103" t="s">
        <v>265</v>
      </c>
      <c r="C19" s="103" t="s">
        <v>266</v>
      </c>
      <c r="D19" s="103" t="s">
        <v>267</v>
      </c>
      <c r="E19" s="104">
        <v>11</v>
      </c>
      <c r="F19" s="103">
        <v>14</v>
      </c>
      <c r="G19" s="97">
        <f>SUM(E19+F19)</f>
        <v>25</v>
      </c>
      <c r="H19" s="105">
        <v>3</v>
      </c>
      <c r="I19" s="105">
        <v>2.8</v>
      </c>
      <c r="J19" s="100">
        <f>SUM(H19+I19)</f>
        <v>5.8</v>
      </c>
      <c r="K19" s="100">
        <f>SUM(G19+J19)</f>
        <v>30.8</v>
      </c>
      <c r="L19" s="102" t="s">
        <v>29</v>
      </c>
      <c r="M19" s="102"/>
      <c r="N19" s="102"/>
      <c r="O19" s="102"/>
      <c r="P19" s="102" t="s">
        <v>26</v>
      </c>
    </row>
    <row r="20" spans="1:16" s="101" customFormat="1" ht="10.5">
      <c r="A20" s="102">
        <v>2</v>
      </c>
      <c r="B20" s="103" t="s">
        <v>268</v>
      </c>
      <c r="C20" s="103" t="s">
        <v>269</v>
      </c>
      <c r="D20" s="103" t="s">
        <v>267</v>
      </c>
      <c r="E20" s="104">
        <v>11</v>
      </c>
      <c r="F20" s="103">
        <v>12</v>
      </c>
      <c r="G20" s="97">
        <f>SUM(E20+F20)</f>
        <v>23</v>
      </c>
      <c r="H20" s="105">
        <v>2.4</v>
      </c>
      <c r="I20" s="105">
        <v>4</v>
      </c>
      <c r="J20" s="100">
        <f>SUM(H20+I20)</f>
        <v>6.4</v>
      </c>
      <c r="K20" s="100">
        <f>SUM(G20+J20)</f>
        <v>29.4</v>
      </c>
      <c r="L20" s="102" t="s">
        <v>29</v>
      </c>
      <c r="M20" s="102"/>
      <c r="N20" s="102"/>
      <c r="O20" s="102" t="s">
        <v>26</v>
      </c>
      <c r="P20" s="102" t="s">
        <v>26</v>
      </c>
    </row>
    <row r="24" ht="11.25">
      <c r="J24" s="56" t="s">
        <v>171</v>
      </c>
    </row>
    <row r="25" ht="11.25">
      <c r="J25" s="56" t="s">
        <v>199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P25"/>
  <sheetViews>
    <sheetView workbookViewId="0" topLeftCell="A1">
      <selection activeCell="C10" sqref="C10"/>
    </sheetView>
  </sheetViews>
  <sheetFormatPr defaultColWidth="9.140625" defaultRowHeight="12.75"/>
  <cols>
    <col min="1" max="1" width="4.57421875" style="56" customWidth="1"/>
    <col min="2" max="2" width="14.00390625" style="56" customWidth="1"/>
    <col min="3" max="3" width="13.421875" style="56" customWidth="1"/>
    <col min="4" max="4" width="4.421875" style="56" customWidth="1"/>
    <col min="5" max="7" width="5.8515625" style="56" customWidth="1"/>
    <col min="8" max="8" width="7.57421875" style="56" customWidth="1"/>
    <col min="9" max="9" width="7.421875" style="56" customWidth="1"/>
    <col min="10" max="10" width="7.57421875" style="56" customWidth="1"/>
    <col min="11" max="11" width="7.7109375" style="56" customWidth="1"/>
    <col min="12" max="12" width="9.140625" style="56" customWidth="1"/>
    <col min="13" max="13" width="6.8515625" style="56" customWidth="1"/>
    <col min="14" max="14" width="6.00390625" style="56" customWidth="1"/>
    <col min="15" max="16384" width="9.140625" style="56" customWidth="1"/>
  </cols>
  <sheetData>
    <row r="3" spans="3:15" ht="11.25">
      <c r="C3" s="1" t="s">
        <v>240</v>
      </c>
      <c r="D3" s="1"/>
      <c r="E3" s="1"/>
      <c r="F3" s="1"/>
      <c r="G3" s="1"/>
      <c r="H3" s="57"/>
      <c r="I3" s="1"/>
      <c r="J3" s="1"/>
      <c r="K3" s="1"/>
      <c r="L3" s="58"/>
      <c r="M3" s="59"/>
      <c r="N3" s="59"/>
      <c r="O3" s="59"/>
    </row>
    <row r="4" spans="3:15" ht="11.25">
      <c r="C4" s="1" t="s">
        <v>241</v>
      </c>
      <c r="D4" s="1"/>
      <c r="E4" s="1"/>
      <c r="F4" s="1"/>
      <c r="G4" s="1"/>
      <c r="H4" s="57"/>
      <c r="I4" s="1"/>
      <c r="J4" s="1"/>
      <c r="K4" s="1"/>
      <c r="L4" s="58"/>
      <c r="M4" s="59"/>
      <c r="N4" s="59"/>
      <c r="O4" s="59"/>
    </row>
    <row r="5" spans="3:15" ht="11.25">
      <c r="C5" s="70"/>
      <c r="D5" s="70"/>
      <c r="E5" s="70"/>
      <c r="F5" s="70"/>
      <c r="G5" s="70"/>
      <c r="H5" s="71"/>
      <c r="I5" s="70"/>
      <c r="J5" s="70"/>
      <c r="K5" s="70"/>
      <c r="L5" s="72"/>
      <c r="M5" s="73"/>
      <c r="N5" s="73"/>
      <c r="O5" s="73"/>
    </row>
    <row r="6" spans="3:15" ht="11.25">
      <c r="C6" s="74"/>
      <c r="D6" s="70"/>
      <c r="E6" s="70" t="s">
        <v>263</v>
      </c>
      <c r="F6" s="70"/>
      <c r="G6" s="70"/>
      <c r="H6" s="71"/>
      <c r="I6" s="70"/>
      <c r="J6" s="70"/>
      <c r="K6" s="70"/>
      <c r="L6" s="72"/>
      <c r="M6" s="72"/>
      <c r="N6" s="73"/>
      <c r="O6" s="73"/>
    </row>
    <row r="7" spans="3:15" ht="11.25">
      <c r="C7" s="70" t="s">
        <v>242</v>
      </c>
      <c r="D7" s="70"/>
      <c r="E7" s="70"/>
      <c r="F7" s="70"/>
      <c r="G7" s="70"/>
      <c r="H7" s="71"/>
      <c r="I7" s="70"/>
      <c r="J7" s="70"/>
      <c r="K7" s="70"/>
      <c r="L7" s="72"/>
      <c r="M7" s="72"/>
      <c r="N7" s="73"/>
      <c r="O7" s="73"/>
    </row>
    <row r="8" spans="3:15" ht="11.25">
      <c r="C8" s="75" t="s">
        <v>202</v>
      </c>
      <c r="D8" s="70"/>
      <c r="E8" s="70"/>
      <c r="F8" s="70"/>
      <c r="G8" s="70"/>
      <c r="H8" s="71"/>
      <c r="I8" s="70"/>
      <c r="J8" s="70"/>
      <c r="K8" s="70"/>
      <c r="L8" s="72"/>
      <c r="M8" s="72"/>
      <c r="N8" s="73"/>
      <c r="O8" s="73"/>
    </row>
    <row r="11" spans="6:10" ht="11.25">
      <c r="F11" s="137" t="s">
        <v>271</v>
      </c>
      <c r="G11" s="137"/>
      <c r="H11" s="137"/>
      <c r="I11" s="137"/>
      <c r="J11" s="137"/>
    </row>
    <row r="12" ht="12" thickBot="1"/>
    <row r="13" spans="4:16" ht="12" thickBot="1">
      <c r="D13" s="76" t="s">
        <v>178</v>
      </c>
      <c r="E13" s="76" t="s">
        <v>179</v>
      </c>
      <c r="F13" s="77"/>
      <c r="G13" s="77"/>
      <c r="H13" s="78" t="s">
        <v>180</v>
      </c>
      <c r="I13" s="79"/>
      <c r="J13" s="80"/>
      <c r="K13" s="80" t="s">
        <v>13</v>
      </c>
      <c r="L13" s="80" t="s">
        <v>181</v>
      </c>
      <c r="M13" s="80" t="s">
        <v>182</v>
      </c>
      <c r="N13" s="81" t="s">
        <v>183</v>
      </c>
      <c r="O13" s="82" t="s">
        <v>204</v>
      </c>
      <c r="P13" s="83"/>
    </row>
    <row r="14" spans="1:16" ht="12" thickBot="1">
      <c r="A14" s="139" t="s">
        <v>185</v>
      </c>
      <c r="B14" s="140" t="s">
        <v>8</v>
      </c>
      <c r="C14" s="86" t="s">
        <v>9</v>
      </c>
      <c r="D14" s="87" t="s">
        <v>186</v>
      </c>
      <c r="E14" s="88" t="s">
        <v>187</v>
      </c>
      <c r="F14" s="89" t="s">
        <v>188</v>
      </c>
      <c r="G14" s="90" t="s">
        <v>13</v>
      </c>
      <c r="H14" s="91" t="s">
        <v>15</v>
      </c>
      <c r="I14" s="92" t="s">
        <v>14</v>
      </c>
      <c r="J14" s="93" t="s">
        <v>13</v>
      </c>
      <c r="K14" s="93" t="s">
        <v>16</v>
      </c>
      <c r="L14" s="94"/>
      <c r="M14" s="94"/>
      <c r="N14" s="95"/>
      <c r="O14" s="84" t="s">
        <v>189</v>
      </c>
      <c r="P14" s="86" t="s">
        <v>21</v>
      </c>
    </row>
    <row r="15" spans="1:16" s="101" customFormat="1" ht="10.5">
      <c r="A15" s="102">
        <v>1</v>
      </c>
      <c r="B15" s="103" t="s">
        <v>272</v>
      </c>
      <c r="C15" s="103" t="s">
        <v>28</v>
      </c>
      <c r="D15" s="103" t="s">
        <v>273</v>
      </c>
      <c r="E15" s="104">
        <v>13</v>
      </c>
      <c r="F15" s="103">
        <v>14</v>
      </c>
      <c r="G15" s="97">
        <f aca="true" t="shared" si="0" ref="G15:G20">SUM(E15+F15)</f>
        <v>27</v>
      </c>
      <c r="H15" s="105">
        <v>7.8</v>
      </c>
      <c r="I15" s="105">
        <v>3.3</v>
      </c>
      <c r="J15" s="100">
        <f aca="true" t="shared" si="1" ref="J15:J20">SUM(H15+I15)</f>
        <v>11.1</v>
      </c>
      <c r="K15" s="100">
        <f aca="true" t="shared" si="2" ref="K15:K20">SUM(G15+J15)</f>
        <v>38.1</v>
      </c>
      <c r="L15" s="102" t="s">
        <v>29</v>
      </c>
      <c r="M15" s="102"/>
      <c r="N15" s="102"/>
      <c r="O15" s="102" t="s">
        <v>26</v>
      </c>
      <c r="P15" s="102"/>
    </row>
    <row r="16" spans="1:16" s="101" customFormat="1" ht="10.5">
      <c r="A16" s="102">
        <v>2</v>
      </c>
      <c r="B16" s="103" t="s">
        <v>274</v>
      </c>
      <c r="C16" s="103" t="s">
        <v>275</v>
      </c>
      <c r="D16" s="103" t="s">
        <v>273</v>
      </c>
      <c r="E16" s="104">
        <v>11</v>
      </c>
      <c r="F16" s="103">
        <v>14</v>
      </c>
      <c r="G16" s="97">
        <f t="shared" si="0"/>
        <v>25</v>
      </c>
      <c r="H16" s="105">
        <v>7.2</v>
      </c>
      <c r="I16" s="105">
        <v>4.5</v>
      </c>
      <c r="J16" s="100">
        <f t="shared" si="1"/>
        <v>11.7</v>
      </c>
      <c r="K16" s="100">
        <f t="shared" si="2"/>
        <v>36.7</v>
      </c>
      <c r="L16" s="102" t="s">
        <v>54</v>
      </c>
      <c r="M16" s="102"/>
      <c r="N16" s="102"/>
      <c r="O16" s="102" t="s">
        <v>26</v>
      </c>
      <c r="P16" s="102" t="s">
        <v>26</v>
      </c>
    </row>
    <row r="17" spans="1:16" s="101" customFormat="1" ht="10.5">
      <c r="A17" s="102">
        <v>3</v>
      </c>
      <c r="B17" s="103" t="s">
        <v>276</v>
      </c>
      <c r="C17" s="103" t="s">
        <v>23</v>
      </c>
      <c r="D17" s="103" t="s">
        <v>273</v>
      </c>
      <c r="E17" s="104">
        <v>15</v>
      </c>
      <c r="F17" s="103">
        <v>14</v>
      </c>
      <c r="G17" s="97">
        <f t="shared" si="0"/>
        <v>29</v>
      </c>
      <c r="H17" s="105">
        <v>3.6</v>
      </c>
      <c r="I17" s="105">
        <v>4</v>
      </c>
      <c r="J17" s="100">
        <f t="shared" si="1"/>
        <v>7.6</v>
      </c>
      <c r="K17" s="100">
        <f t="shared" si="2"/>
        <v>36.6</v>
      </c>
      <c r="L17" s="102" t="s">
        <v>29</v>
      </c>
      <c r="M17" s="102"/>
      <c r="N17" s="102"/>
      <c r="O17" s="102"/>
      <c r="P17" s="102" t="s">
        <v>26</v>
      </c>
    </row>
    <row r="18" spans="1:16" s="101" customFormat="1" ht="10.5">
      <c r="A18" s="102">
        <v>4</v>
      </c>
      <c r="B18" s="103" t="s">
        <v>277</v>
      </c>
      <c r="C18" s="103" t="s">
        <v>208</v>
      </c>
      <c r="D18" s="103" t="s">
        <v>273</v>
      </c>
      <c r="E18" s="104">
        <v>11</v>
      </c>
      <c r="F18" s="103">
        <v>14</v>
      </c>
      <c r="G18" s="97">
        <f t="shared" si="0"/>
        <v>25</v>
      </c>
      <c r="H18" s="105">
        <v>4.2</v>
      </c>
      <c r="I18" s="105">
        <v>2.5</v>
      </c>
      <c r="J18" s="100">
        <f t="shared" si="1"/>
        <v>6.7</v>
      </c>
      <c r="K18" s="100">
        <f t="shared" si="2"/>
        <v>31.7</v>
      </c>
      <c r="L18" s="102" t="s">
        <v>29</v>
      </c>
      <c r="M18" s="102"/>
      <c r="N18" s="102"/>
      <c r="O18" s="102" t="s">
        <v>26</v>
      </c>
      <c r="P18" s="102"/>
    </row>
    <row r="19" spans="1:16" s="101" customFormat="1" ht="10.5">
      <c r="A19" s="102">
        <v>5</v>
      </c>
      <c r="B19" s="103" t="s">
        <v>220</v>
      </c>
      <c r="C19" s="106" t="s">
        <v>23</v>
      </c>
      <c r="D19" s="106" t="s">
        <v>273</v>
      </c>
      <c r="E19" s="104">
        <v>11</v>
      </c>
      <c r="F19" s="103">
        <v>12</v>
      </c>
      <c r="G19" s="97">
        <f t="shared" si="0"/>
        <v>23</v>
      </c>
      <c r="H19" s="105">
        <v>3.6</v>
      </c>
      <c r="I19" s="105">
        <v>3.6</v>
      </c>
      <c r="J19" s="100">
        <f t="shared" si="1"/>
        <v>7.2</v>
      </c>
      <c r="K19" s="100">
        <f t="shared" si="2"/>
        <v>30.2</v>
      </c>
      <c r="L19" s="102" t="s">
        <v>29</v>
      </c>
      <c r="M19" s="102"/>
      <c r="N19" s="102"/>
      <c r="O19" s="102"/>
      <c r="P19" s="102" t="s">
        <v>26</v>
      </c>
    </row>
    <row r="20" spans="1:16" s="101" customFormat="1" ht="10.5">
      <c r="A20" s="102">
        <v>6</v>
      </c>
      <c r="B20" s="103" t="s">
        <v>278</v>
      </c>
      <c r="C20" s="103" t="s">
        <v>67</v>
      </c>
      <c r="D20" s="103" t="s">
        <v>273</v>
      </c>
      <c r="E20" s="104">
        <v>11</v>
      </c>
      <c r="F20" s="103">
        <v>11</v>
      </c>
      <c r="G20" s="97">
        <f t="shared" si="0"/>
        <v>22</v>
      </c>
      <c r="H20" s="105">
        <v>5.4</v>
      </c>
      <c r="I20" s="105">
        <v>0.8</v>
      </c>
      <c r="J20" s="100">
        <f t="shared" si="1"/>
        <v>6.2</v>
      </c>
      <c r="K20" s="100">
        <f t="shared" si="2"/>
        <v>28.2</v>
      </c>
      <c r="L20" s="102" t="s">
        <v>29</v>
      </c>
      <c r="M20" s="102"/>
      <c r="N20" s="102"/>
      <c r="O20" s="102" t="s">
        <v>26</v>
      </c>
      <c r="P20" s="102"/>
    </row>
    <row r="24" ht="11.25">
      <c r="J24" s="56" t="s">
        <v>171</v>
      </c>
    </row>
    <row r="25" ht="11.25">
      <c r="J25" s="56" t="s">
        <v>199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P24"/>
  <sheetViews>
    <sheetView workbookViewId="0" topLeftCell="A1">
      <selection activeCell="J11" sqref="J11"/>
    </sheetView>
  </sheetViews>
  <sheetFormatPr defaultColWidth="9.140625" defaultRowHeight="12.75"/>
  <cols>
    <col min="1" max="1" width="5.00390625" style="56" customWidth="1"/>
    <col min="2" max="2" width="13.140625" style="56" customWidth="1"/>
    <col min="3" max="3" width="12.57421875" style="56" customWidth="1"/>
    <col min="4" max="4" width="5.421875" style="56" customWidth="1"/>
    <col min="5" max="5" width="6.140625" style="56" customWidth="1"/>
    <col min="6" max="6" width="5.421875" style="56" customWidth="1"/>
    <col min="7" max="7" width="5.28125" style="56" customWidth="1"/>
    <col min="8" max="8" width="8.140625" style="56" customWidth="1"/>
    <col min="9" max="9" width="6.7109375" style="56" customWidth="1"/>
    <col min="10" max="10" width="7.57421875" style="56" customWidth="1"/>
    <col min="11" max="11" width="7.7109375" style="56" customWidth="1"/>
    <col min="12" max="12" width="8.00390625" style="56" customWidth="1"/>
    <col min="13" max="13" width="7.140625" style="56" customWidth="1"/>
    <col min="14" max="14" width="7.28125" style="56" customWidth="1"/>
    <col min="15" max="15" width="6.57421875" style="56" customWidth="1"/>
    <col min="16" max="16" width="7.57421875" style="56" customWidth="1"/>
    <col min="17" max="16384" width="9.140625" style="56" customWidth="1"/>
  </cols>
  <sheetData>
    <row r="3" spans="3:15" ht="11.25">
      <c r="C3" s="1" t="s">
        <v>240</v>
      </c>
      <c r="D3" s="1"/>
      <c r="E3" s="1"/>
      <c r="F3" s="1"/>
      <c r="G3" s="1"/>
      <c r="H3" s="57"/>
      <c r="I3" s="1"/>
      <c r="J3" s="1"/>
      <c r="K3" s="1"/>
      <c r="L3" s="58"/>
      <c r="M3" s="59"/>
      <c r="N3" s="59"/>
      <c r="O3" s="59"/>
    </row>
    <row r="4" spans="3:15" ht="11.25">
      <c r="C4" s="1" t="s">
        <v>241</v>
      </c>
      <c r="D4" s="1"/>
      <c r="E4" s="1"/>
      <c r="F4" s="1"/>
      <c r="G4" s="1"/>
      <c r="H4" s="57"/>
      <c r="I4" s="1"/>
      <c r="J4" s="1"/>
      <c r="K4" s="1"/>
      <c r="L4" s="58"/>
      <c r="M4" s="59"/>
      <c r="N4" s="59"/>
      <c r="O4" s="59"/>
    </row>
    <row r="5" spans="3:15" ht="11.25">
      <c r="C5" s="70"/>
      <c r="D5" s="70"/>
      <c r="E5" s="70"/>
      <c r="F5" s="70"/>
      <c r="G5" s="70"/>
      <c r="H5" s="71"/>
      <c r="I5" s="70"/>
      <c r="J5" s="70"/>
      <c r="K5" s="70"/>
      <c r="L5" s="72"/>
      <c r="M5" s="73"/>
      <c r="N5" s="73"/>
      <c r="O5" s="73"/>
    </row>
    <row r="6" spans="3:15" ht="11.25">
      <c r="C6" s="74"/>
      <c r="D6" s="70"/>
      <c r="E6" s="70" t="s">
        <v>263</v>
      </c>
      <c r="F6" s="70"/>
      <c r="G6" s="70"/>
      <c r="H6" s="71"/>
      <c r="I6" s="70"/>
      <c r="J6" s="70"/>
      <c r="K6" s="70"/>
      <c r="L6" s="72"/>
      <c r="M6" s="72"/>
      <c r="N6" s="73"/>
      <c r="O6" s="73"/>
    </row>
    <row r="7" spans="3:15" ht="11.25">
      <c r="C7" s="70" t="s">
        <v>242</v>
      </c>
      <c r="D7" s="70"/>
      <c r="E7" s="70"/>
      <c r="F7" s="70"/>
      <c r="G7" s="70"/>
      <c r="H7" s="71"/>
      <c r="I7" s="70"/>
      <c r="J7" s="70"/>
      <c r="K7" s="70"/>
      <c r="L7" s="72"/>
      <c r="M7" s="72"/>
      <c r="N7" s="73"/>
      <c r="O7" s="73"/>
    </row>
    <row r="8" spans="3:15" ht="11.25">
      <c r="C8" s="75" t="s">
        <v>290</v>
      </c>
      <c r="D8" s="70"/>
      <c r="E8" s="70"/>
      <c r="F8" s="70"/>
      <c r="G8" s="70"/>
      <c r="H8" s="71"/>
      <c r="I8" s="70"/>
      <c r="J8" s="70"/>
      <c r="K8" s="70"/>
      <c r="L8" s="72"/>
      <c r="M8" s="72"/>
      <c r="N8" s="73"/>
      <c r="O8" s="73"/>
    </row>
    <row r="11" spans="5:9" ht="11.25">
      <c r="E11" s="137" t="s">
        <v>279</v>
      </c>
      <c r="F11" s="137"/>
      <c r="G11" s="137"/>
      <c r="H11" s="137"/>
      <c r="I11" s="137"/>
    </row>
    <row r="13" ht="12" thickBot="1"/>
    <row r="14" spans="4:16" ht="12" thickBot="1">
      <c r="D14" s="76" t="s">
        <v>178</v>
      </c>
      <c r="E14" s="76" t="s">
        <v>179</v>
      </c>
      <c r="F14" s="77"/>
      <c r="G14" s="77"/>
      <c r="H14" s="78" t="s">
        <v>180</v>
      </c>
      <c r="I14" s="79"/>
      <c r="J14" s="80"/>
      <c r="K14" s="80" t="s">
        <v>13</v>
      </c>
      <c r="L14" s="80" t="s">
        <v>181</v>
      </c>
      <c r="M14" s="80" t="s">
        <v>182</v>
      </c>
      <c r="N14" s="81" t="s">
        <v>183</v>
      </c>
      <c r="O14" s="82" t="s">
        <v>204</v>
      </c>
      <c r="P14" s="83"/>
    </row>
    <row r="15" spans="1:16" ht="12" thickBot="1">
      <c r="A15" s="139" t="s">
        <v>185</v>
      </c>
      <c r="B15" s="140" t="s">
        <v>8</v>
      </c>
      <c r="C15" s="86" t="s">
        <v>9</v>
      </c>
      <c r="D15" s="87" t="s">
        <v>186</v>
      </c>
      <c r="E15" s="88" t="s">
        <v>187</v>
      </c>
      <c r="F15" s="89" t="s">
        <v>188</v>
      </c>
      <c r="G15" s="90" t="s">
        <v>13</v>
      </c>
      <c r="H15" s="91" t="s">
        <v>15</v>
      </c>
      <c r="I15" s="92" t="s">
        <v>14</v>
      </c>
      <c r="J15" s="93" t="s">
        <v>13</v>
      </c>
      <c r="K15" s="93" t="s">
        <v>16</v>
      </c>
      <c r="L15" s="94"/>
      <c r="M15" s="94"/>
      <c r="N15" s="95"/>
      <c r="O15" s="84" t="s">
        <v>189</v>
      </c>
      <c r="P15" s="86" t="s">
        <v>21</v>
      </c>
    </row>
    <row r="16" spans="1:16" s="101" customFormat="1" ht="10.5">
      <c r="A16" s="102">
        <v>1</v>
      </c>
      <c r="B16" s="103" t="s">
        <v>280</v>
      </c>
      <c r="C16" s="103" t="s">
        <v>281</v>
      </c>
      <c r="D16" s="103" t="s">
        <v>282</v>
      </c>
      <c r="E16" s="104">
        <v>14</v>
      </c>
      <c r="F16" s="103">
        <v>12</v>
      </c>
      <c r="G16" s="97">
        <f>SUM(E16+F16)</f>
        <v>26</v>
      </c>
      <c r="H16" s="105">
        <v>10.2</v>
      </c>
      <c r="I16" s="105">
        <v>2.5</v>
      </c>
      <c r="J16" s="100">
        <f>SUM(H16+I16)</f>
        <v>12.7</v>
      </c>
      <c r="K16" s="100">
        <f>SUM(G16+J16)</f>
        <v>38.7</v>
      </c>
      <c r="L16" s="102" t="s">
        <v>32</v>
      </c>
      <c r="M16" s="102"/>
      <c r="N16" s="102"/>
      <c r="O16" s="102"/>
      <c r="P16" s="102" t="s">
        <v>26</v>
      </c>
    </row>
    <row r="17" spans="1:16" s="101" customFormat="1" ht="10.5">
      <c r="A17" s="102">
        <v>2</v>
      </c>
      <c r="B17" s="103" t="s">
        <v>283</v>
      </c>
      <c r="C17" s="103" t="s">
        <v>284</v>
      </c>
      <c r="D17" s="103" t="s">
        <v>282</v>
      </c>
      <c r="E17" s="104">
        <v>11</v>
      </c>
      <c r="F17" s="103">
        <v>14</v>
      </c>
      <c r="G17" s="97">
        <f>SUM(E17+F17)</f>
        <v>25</v>
      </c>
      <c r="H17" s="105">
        <v>4.8</v>
      </c>
      <c r="I17" s="105">
        <v>5</v>
      </c>
      <c r="J17" s="100">
        <f>SUM(H17+I17)</f>
        <v>9.8</v>
      </c>
      <c r="K17" s="100">
        <f>SUM(G17+J17)</f>
        <v>34.8</v>
      </c>
      <c r="L17" s="102" t="s">
        <v>54</v>
      </c>
      <c r="M17" s="102"/>
      <c r="N17" s="102"/>
      <c r="O17" s="102"/>
      <c r="P17" s="102" t="s">
        <v>26</v>
      </c>
    </row>
    <row r="18" spans="1:16" s="101" customFormat="1" ht="10.5">
      <c r="A18" s="102">
        <v>3</v>
      </c>
      <c r="B18" s="103" t="s">
        <v>285</v>
      </c>
      <c r="C18" s="103" t="s">
        <v>286</v>
      </c>
      <c r="D18" s="103" t="s">
        <v>282</v>
      </c>
      <c r="E18" s="104">
        <v>11</v>
      </c>
      <c r="F18" s="103">
        <v>14</v>
      </c>
      <c r="G18" s="97">
        <f>SUM(E18+F18)</f>
        <v>25</v>
      </c>
      <c r="H18" s="105">
        <v>3.6</v>
      </c>
      <c r="I18" s="105">
        <v>5</v>
      </c>
      <c r="J18" s="100">
        <f>SUM(H18+I18)</f>
        <v>8.6</v>
      </c>
      <c r="K18" s="100">
        <f>SUM(G18+J18)</f>
        <v>33.6</v>
      </c>
      <c r="L18" s="102" t="s">
        <v>25</v>
      </c>
      <c r="M18" s="102"/>
      <c r="N18" s="102"/>
      <c r="O18" s="102"/>
      <c r="P18" s="102" t="s">
        <v>26</v>
      </c>
    </row>
    <row r="19" spans="1:16" s="101" customFormat="1" ht="10.5">
      <c r="A19" s="102">
        <v>4</v>
      </c>
      <c r="B19" s="103" t="s">
        <v>287</v>
      </c>
      <c r="C19" s="103" t="s">
        <v>67</v>
      </c>
      <c r="D19" s="103" t="s">
        <v>282</v>
      </c>
      <c r="E19" s="104">
        <v>11</v>
      </c>
      <c r="F19" s="103">
        <v>11</v>
      </c>
      <c r="G19" s="97">
        <f>SUM(E19+F19)</f>
        <v>22</v>
      </c>
      <c r="H19" s="105">
        <v>4.8</v>
      </c>
      <c r="I19" s="105">
        <v>3.2</v>
      </c>
      <c r="J19" s="100">
        <f>SUM(H19+I19)</f>
        <v>8</v>
      </c>
      <c r="K19" s="100">
        <f>SUM(G19+J19)</f>
        <v>30</v>
      </c>
      <c r="L19" s="102" t="s">
        <v>32</v>
      </c>
      <c r="M19" s="102"/>
      <c r="N19" s="102"/>
      <c r="O19" s="102"/>
      <c r="P19" s="102" t="s">
        <v>26</v>
      </c>
    </row>
    <row r="20" spans="1:16" s="101" customFormat="1" ht="10.5">
      <c r="A20" s="102">
        <v>5</v>
      </c>
      <c r="B20" s="103" t="s">
        <v>288</v>
      </c>
      <c r="C20" s="103" t="s">
        <v>103</v>
      </c>
      <c r="D20" s="103" t="s">
        <v>282</v>
      </c>
      <c r="E20" s="104">
        <v>12</v>
      </c>
      <c r="F20" s="103">
        <v>12</v>
      </c>
      <c r="G20" s="97">
        <f>SUM(E20+F20)</f>
        <v>24</v>
      </c>
      <c r="H20" s="105">
        <v>3.6</v>
      </c>
      <c r="I20" s="105">
        <v>1.3</v>
      </c>
      <c r="J20" s="99">
        <f>SUM(H20+I20)</f>
        <v>4.9</v>
      </c>
      <c r="K20" s="100">
        <f>SUM(G20+J20)</f>
        <v>28.9</v>
      </c>
      <c r="L20" s="102" t="s">
        <v>29</v>
      </c>
      <c r="M20" s="102"/>
      <c r="N20" s="102"/>
      <c r="O20" s="102"/>
      <c r="P20" s="102" t="s">
        <v>26</v>
      </c>
    </row>
    <row r="23" ht="11.25">
      <c r="I23" s="56" t="s">
        <v>171</v>
      </c>
    </row>
    <row r="24" ht="11.25">
      <c r="I24" s="56" t="s">
        <v>289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B7" sqref="B7"/>
    </sheetView>
  </sheetViews>
  <sheetFormatPr defaultColWidth="9.140625" defaultRowHeight="12.75"/>
  <cols>
    <col min="1" max="1" width="4.7109375" style="56" customWidth="1"/>
    <col min="2" max="2" width="14.140625" style="56" customWidth="1"/>
    <col min="3" max="3" width="14.00390625" style="56" customWidth="1"/>
    <col min="4" max="4" width="6.28125" style="56" customWidth="1"/>
    <col min="5" max="5" width="6.421875" style="56" customWidth="1"/>
    <col min="6" max="6" width="5.140625" style="56" customWidth="1"/>
    <col min="7" max="7" width="7.57421875" style="56" customWidth="1"/>
    <col min="8" max="8" width="6.7109375" style="56" customWidth="1"/>
    <col min="9" max="9" width="6.57421875" style="56" customWidth="1"/>
    <col min="10" max="10" width="9.00390625" style="56" customWidth="1"/>
    <col min="11" max="11" width="8.421875" style="56" customWidth="1"/>
    <col min="12" max="12" width="6.7109375" style="56" customWidth="1"/>
    <col min="13" max="13" width="5.00390625" style="56" customWidth="1"/>
    <col min="14" max="14" width="5.7109375" style="56" customWidth="1"/>
    <col min="15" max="16384" width="9.140625" style="56" customWidth="1"/>
  </cols>
  <sheetData>
    <row r="1" spans="2:16" ht="11.25">
      <c r="B1" s="57" t="s">
        <v>291</v>
      </c>
      <c r="C1" s="57"/>
      <c r="D1" s="57"/>
      <c r="E1" s="57"/>
      <c r="F1" s="57"/>
      <c r="G1" s="57"/>
      <c r="H1" s="57"/>
      <c r="I1" s="57"/>
      <c r="J1" s="141"/>
      <c r="K1" s="142"/>
      <c r="L1" s="142"/>
      <c r="M1" s="142"/>
      <c r="N1" s="143"/>
      <c r="O1" s="143"/>
      <c r="P1" s="143"/>
    </row>
    <row r="2" spans="2:16" ht="11.25">
      <c r="B2" s="57" t="s">
        <v>292</v>
      </c>
      <c r="C2" s="57"/>
      <c r="D2" s="57"/>
      <c r="E2" s="57"/>
      <c r="F2" s="57"/>
      <c r="G2" s="57"/>
      <c r="H2" s="57"/>
      <c r="I2" s="57"/>
      <c r="J2" s="141"/>
      <c r="K2" s="142"/>
      <c r="L2" s="142"/>
      <c r="M2" s="142"/>
      <c r="N2" s="143"/>
      <c r="O2" s="143"/>
      <c r="P2" s="143"/>
    </row>
    <row r="3" spans="2:16" ht="11.25">
      <c r="B3" s="71"/>
      <c r="C3" s="71"/>
      <c r="D3" s="71"/>
      <c r="E3" s="71"/>
      <c r="F3" s="71"/>
      <c r="G3" s="71"/>
      <c r="H3" s="71"/>
      <c r="I3" s="71"/>
      <c r="J3" s="144"/>
      <c r="K3" s="145"/>
      <c r="L3" s="145"/>
      <c r="M3" s="145"/>
      <c r="N3" s="143"/>
      <c r="O3" s="143"/>
      <c r="P3" s="143"/>
    </row>
    <row r="4" spans="2:16" ht="11.25">
      <c r="B4" s="146"/>
      <c r="C4" s="71"/>
      <c r="D4" s="71" t="s">
        <v>214</v>
      </c>
      <c r="E4" s="71"/>
      <c r="F4" s="71"/>
      <c r="G4" s="71"/>
      <c r="H4" s="71"/>
      <c r="I4" s="71"/>
      <c r="J4" s="144"/>
      <c r="K4" s="144"/>
      <c r="L4" s="145"/>
      <c r="M4" s="145"/>
      <c r="N4" s="143"/>
      <c r="O4" s="143"/>
      <c r="P4" s="143"/>
    </row>
    <row r="5" spans="2:16" ht="11.25">
      <c r="B5" s="71" t="s">
        <v>293</v>
      </c>
      <c r="C5" s="71"/>
      <c r="D5" s="71"/>
      <c r="E5" s="71"/>
      <c r="F5" s="71"/>
      <c r="G5" s="71"/>
      <c r="H5" s="71"/>
      <c r="I5" s="71"/>
      <c r="J5" s="144"/>
      <c r="K5" s="144"/>
      <c r="L5" s="145"/>
      <c r="M5" s="145"/>
      <c r="N5" s="143"/>
      <c r="O5" s="143"/>
      <c r="P5" s="143"/>
    </row>
    <row r="6" spans="2:16" ht="11.25">
      <c r="B6" s="147" t="s">
        <v>294</v>
      </c>
      <c r="C6" s="71"/>
      <c r="D6" s="71"/>
      <c r="E6" s="71"/>
      <c r="F6" s="71"/>
      <c r="G6" s="71"/>
      <c r="H6" s="71"/>
      <c r="I6" s="71"/>
      <c r="J6" s="144"/>
      <c r="K6" s="144"/>
      <c r="L6" s="145"/>
      <c r="M6" s="145"/>
      <c r="N6" s="143"/>
      <c r="O6" s="143"/>
      <c r="P6" s="143"/>
    </row>
    <row r="7" spans="2:16" ht="11.25">
      <c r="B7" s="147"/>
      <c r="C7" s="71"/>
      <c r="D7" s="71"/>
      <c r="E7" s="71"/>
      <c r="F7" s="71"/>
      <c r="G7" s="71"/>
      <c r="H7" s="71"/>
      <c r="I7" s="71"/>
      <c r="J7" s="144"/>
      <c r="K7" s="144"/>
      <c r="L7" s="145"/>
      <c r="M7" s="145"/>
      <c r="N7" s="143"/>
      <c r="O7" s="143"/>
      <c r="P7" s="143"/>
    </row>
    <row r="8" spans="2:16" ht="12" thickBot="1">
      <c r="B8" s="148"/>
      <c r="C8" s="71" t="s">
        <v>295</v>
      </c>
      <c r="D8" s="146"/>
      <c r="E8" s="146"/>
      <c r="F8" s="146"/>
      <c r="G8" s="146"/>
      <c r="H8" s="149"/>
      <c r="I8" s="149"/>
      <c r="J8" s="145"/>
      <c r="K8" s="145"/>
      <c r="L8" s="145"/>
      <c r="M8" s="145"/>
      <c r="N8" s="143"/>
      <c r="O8" s="143"/>
      <c r="P8" s="143"/>
    </row>
    <row r="9" spans="1:16" ht="12" thickBot="1">
      <c r="A9" s="150"/>
      <c r="B9" s="150"/>
      <c r="C9" s="150"/>
      <c r="D9" s="151"/>
      <c r="E9" s="152" t="s">
        <v>5</v>
      </c>
      <c r="F9" s="153"/>
      <c r="G9" s="153"/>
      <c r="H9" s="154"/>
      <c r="I9" s="155" t="s">
        <v>6</v>
      </c>
      <c r="J9" s="156"/>
      <c r="K9" s="157"/>
      <c r="L9" s="158"/>
      <c r="M9" s="159"/>
      <c r="N9" s="159"/>
      <c r="O9" s="159"/>
      <c r="P9" s="159"/>
    </row>
    <row r="10" spans="1:16" ht="12" thickBot="1">
      <c r="A10" s="160" t="s">
        <v>7</v>
      </c>
      <c r="B10" s="160" t="s">
        <v>8</v>
      </c>
      <c r="C10" s="160" t="s">
        <v>9</v>
      </c>
      <c r="D10" s="160" t="s">
        <v>10</v>
      </c>
      <c r="E10" s="161" t="s">
        <v>11</v>
      </c>
      <c r="F10" s="160" t="s">
        <v>12</v>
      </c>
      <c r="G10" s="160" t="s">
        <v>13</v>
      </c>
      <c r="H10" s="162" t="s">
        <v>14</v>
      </c>
      <c r="I10" s="162" t="s">
        <v>15</v>
      </c>
      <c r="J10" s="162" t="s">
        <v>13</v>
      </c>
      <c r="K10" s="162" t="s">
        <v>16</v>
      </c>
      <c r="L10" s="160" t="s">
        <v>17</v>
      </c>
      <c r="M10" s="160" t="s">
        <v>18</v>
      </c>
      <c r="N10" s="160" t="s">
        <v>19</v>
      </c>
      <c r="O10" s="160" t="s">
        <v>20</v>
      </c>
      <c r="P10" s="160" t="s">
        <v>21</v>
      </c>
    </row>
    <row r="11" spans="1:16" ht="11.25">
      <c r="A11" s="102">
        <v>1</v>
      </c>
      <c r="B11" s="103" t="s">
        <v>296</v>
      </c>
      <c r="C11" s="103" t="s">
        <v>281</v>
      </c>
      <c r="D11" s="103" t="s">
        <v>297</v>
      </c>
      <c r="E11" s="104">
        <v>12</v>
      </c>
      <c r="F11" s="103">
        <v>15</v>
      </c>
      <c r="G11" s="97">
        <f aca="true" t="shared" si="0" ref="G11:G30">SUM(E11+F11)</f>
        <v>27</v>
      </c>
      <c r="H11" s="105">
        <v>10.8</v>
      </c>
      <c r="I11" s="105">
        <v>4.5</v>
      </c>
      <c r="J11" s="100">
        <f aca="true" t="shared" si="1" ref="J11:J41">SUM(H11+I11)</f>
        <v>15.3</v>
      </c>
      <c r="K11" s="100">
        <f aca="true" t="shared" si="2" ref="K11:K41">SUM(G11+J11)</f>
        <v>42.3</v>
      </c>
      <c r="L11" s="102" t="s">
        <v>29</v>
      </c>
      <c r="M11" s="102"/>
      <c r="N11" s="102"/>
      <c r="O11" s="102"/>
      <c r="P11" s="102" t="s">
        <v>26</v>
      </c>
    </row>
    <row r="12" spans="1:16" ht="11.25">
      <c r="A12" s="102">
        <v>2</v>
      </c>
      <c r="B12" s="106" t="s">
        <v>298</v>
      </c>
      <c r="C12" s="106" t="s">
        <v>299</v>
      </c>
      <c r="D12" s="106" t="s">
        <v>297</v>
      </c>
      <c r="E12" s="104">
        <v>11</v>
      </c>
      <c r="F12" s="103">
        <v>15</v>
      </c>
      <c r="G12" s="97">
        <f t="shared" si="0"/>
        <v>26</v>
      </c>
      <c r="H12" s="105">
        <v>7.8</v>
      </c>
      <c r="I12" s="105">
        <v>3.6</v>
      </c>
      <c r="J12" s="100">
        <f t="shared" si="1"/>
        <v>11.4</v>
      </c>
      <c r="K12" s="100">
        <f t="shared" si="2"/>
        <v>37.4</v>
      </c>
      <c r="L12" s="102" t="s">
        <v>32</v>
      </c>
      <c r="M12" s="102"/>
      <c r="N12" s="102"/>
      <c r="O12" s="102" t="s">
        <v>26</v>
      </c>
      <c r="P12" s="102"/>
    </row>
    <row r="13" spans="1:16" ht="11.25">
      <c r="A13" s="102">
        <v>3</v>
      </c>
      <c r="B13" s="103" t="s">
        <v>300</v>
      </c>
      <c r="C13" s="103" t="s">
        <v>107</v>
      </c>
      <c r="D13" s="103" t="s">
        <v>297</v>
      </c>
      <c r="E13" s="104">
        <v>14</v>
      </c>
      <c r="F13" s="103">
        <v>14</v>
      </c>
      <c r="G13" s="97">
        <f t="shared" si="0"/>
        <v>28</v>
      </c>
      <c r="H13" s="105">
        <v>4.8</v>
      </c>
      <c r="I13" s="105">
        <v>3.6</v>
      </c>
      <c r="J13" s="100">
        <f t="shared" si="1"/>
        <v>8.4</v>
      </c>
      <c r="K13" s="100">
        <f t="shared" si="2"/>
        <v>36.4</v>
      </c>
      <c r="L13" s="102" t="s">
        <v>29</v>
      </c>
      <c r="M13" s="102"/>
      <c r="N13" s="102"/>
      <c r="O13" s="102"/>
      <c r="P13" s="102" t="s">
        <v>26</v>
      </c>
    </row>
    <row r="14" spans="1:16" ht="11.25">
      <c r="A14" s="102">
        <v>4</v>
      </c>
      <c r="B14" s="103" t="s">
        <v>301</v>
      </c>
      <c r="C14" s="103" t="s">
        <v>51</v>
      </c>
      <c r="D14" s="103" t="s">
        <v>297</v>
      </c>
      <c r="E14" s="104">
        <v>12</v>
      </c>
      <c r="F14" s="103">
        <v>12</v>
      </c>
      <c r="G14" s="97">
        <f t="shared" si="0"/>
        <v>24</v>
      </c>
      <c r="H14" s="105">
        <v>10.2</v>
      </c>
      <c r="I14" s="105">
        <v>1.3</v>
      </c>
      <c r="J14" s="100">
        <f t="shared" si="1"/>
        <v>11.5</v>
      </c>
      <c r="K14" s="100">
        <f t="shared" si="2"/>
        <v>35.5</v>
      </c>
      <c r="L14" s="102" t="s">
        <v>217</v>
      </c>
      <c r="M14" s="102"/>
      <c r="N14" s="102"/>
      <c r="O14" s="102"/>
      <c r="P14" s="102" t="s">
        <v>26</v>
      </c>
    </row>
    <row r="15" spans="1:16" ht="11.25">
      <c r="A15" s="102">
        <v>5</v>
      </c>
      <c r="B15" s="103" t="s">
        <v>302</v>
      </c>
      <c r="C15" s="103" t="s">
        <v>140</v>
      </c>
      <c r="D15" s="103" t="s">
        <v>297</v>
      </c>
      <c r="E15" s="104">
        <v>14</v>
      </c>
      <c r="F15" s="103">
        <v>11</v>
      </c>
      <c r="G15" s="97">
        <f t="shared" si="0"/>
        <v>25</v>
      </c>
      <c r="H15" s="105">
        <v>8.4</v>
      </c>
      <c r="I15" s="105">
        <v>1.3</v>
      </c>
      <c r="J15" s="100">
        <f t="shared" si="1"/>
        <v>9.700000000000001</v>
      </c>
      <c r="K15" s="100">
        <f t="shared" si="2"/>
        <v>34.7</v>
      </c>
      <c r="L15" s="102" t="s">
        <v>29</v>
      </c>
      <c r="M15" s="102"/>
      <c r="N15" s="102"/>
      <c r="O15" s="102"/>
      <c r="P15" s="102" t="s">
        <v>26</v>
      </c>
    </row>
    <row r="16" spans="1:16" ht="11.25">
      <c r="A16" s="102">
        <v>6</v>
      </c>
      <c r="B16" s="103" t="s">
        <v>303</v>
      </c>
      <c r="C16" s="103" t="s">
        <v>304</v>
      </c>
      <c r="D16" s="103" t="s">
        <v>297</v>
      </c>
      <c r="E16" s="104">
        <v>12</v>
      </c>
      <c r="F16" s="103">
        <v>14</v>
      </c>
      <c r="G16" s="97">
        <f t="shared" si="0"/>
        <v>26</v>
      </c>
      <c r="H16" s="105">
        <v>7.2</v>
      </c>
      <c r="I16" s="105">
        <v>1.3</v>
      </c>
      <c r="J16" s="100">
        <f t="shared" si="1"/>
        <v>8.5</v>
      </c>
      <c r="K16" s="100">
        <f t="shared" si="2"/>
        <v>34.5</v>
      </c>
      <c r="L16" s="102" t="s">
        <v>54</v>
      </c>
      <c r="M16" s="102"/>
      <c r="N16" s="102"/>
      <c r="O16" s="102"/>
      <c r="P16" s="102" t="s">
        <v>26</v>
      </c>
    </row>
    <row r="17" spans="1:16" ht="11.25">
      <c r="A17" s="102">
        <v>7</v>
      </c>
      <c r="B17" s="103" t="s">
        <v>305</v>
      </c>
      <c r="C17" s="103" t="s">
        <v>306</v>
      </c>
      <c r="D17" s="103" t="s">
        <v>297</v>
      </c>
      <c r="E17" s="104">
        <v>11</v>
      </c>
      <c r="F17" s="103">
        <v>13</v>
      </c>
      <c r="G17" s="97">
        <f t="shared" si="0"/>
        <v>24</v>
      </c>
      <c r="H17" s="105">
        <v>9</v>
      </c>
      <c r="I17" s="105">
        <v>1.3</v>
      </c>
      <c r="J17" s="100">
        <f t="shared" si="1"/>
        <v>10.3</v>
      </c>
      <c r="K17" s="100">
        <f t="shared" si="2"/>
        <v>34.3</v>
      </c>
      <c r="L17" s="102" t="s">
        <v>54</v>
      </c>
      <c r="M17" s="102"/>
      <c r="N17" s="102"/>
      <c r="O17" s="102"/>
      <c r="P17" s="102" t="s">
        <v>26</v>
      </c>
    </row>
    <row r="18" spans="1:16" ht="11.25">
      <c r="A18" s="102">
        <v>8</v>
      </c>
      <c r="B18" s="103" t="s">
        <v>307</v>
      </c>
      <c r="C18" s="103" t="s">
        <v>308</v>
      </c>
      <c r="D18" s="103" t="s">
        <v>297</v>
      </c>
      <c r="E18" s="104">
        <v>13</v>
      </c>
      <c r="F18" s="103">
        <v>13</v>
      </c>
      <c r="G18" s="97">
        <f t="shared" si="0"/>
        <v>26</v>
      </c>
      <c r="H18" s="105">
        <v>4.2</v>
      </c>
      <c r="I18" s="105">
        <v>3.6</v>
      </c>
      <c r="J18" s="100">
        <f t="shared" si="1"/>
        <v>7.800000000000001</v>
      </c>
      <c r="K18" s="100">
        <f t="shared" si="2"/>
        <v>33.8</v>
      </c>
      <c r="L18" s="102" t="s">
        <v>25</v>
      </c>
      <c r="M18" s="102"/>
      <c r="N18" s="102"/>
      <c r="O18" s="102" t="s">
        <v>26</v>
      </c>
      <c r="P18" s="102" t="s">
        <v>26</v>
      </c>
    </row>
    <row r="19" spans="1:16" ht="11.25">
      <c r="A19" s="102">
        <v>9</v>
      </c>
      <c r="B19" s="103" t="s">
        <v>309</v>
      </c>
      <c r="C19" s="103" t="s">
        <v>310</v>
      </c>
      <c r="D19" s="103" t="s">
        <v>297</v>
      </c>
      <c r="E19" s="104">
        <v>12</v>
      </c>
      <c r="F19" s="103">
        <v>14</v>
      </c>
      <c r="G19" s="97">
        <f t="shared" si="0"/>
        <v>26</v>
      </c>
      <c r="H19" s="105">
        <v>4.2</v>
      </c>
      <c r="I19" s="105">
        <v>3.6</v>
      </c>
      <c r="J19" s="100">
        <f t="shared" si="1"/>
        <v>7.800000000000001</v>
      </c>
      <c r="K19" s="100">
        <f t="shared" si="2"/>
        <v>33.8</v>
      </c>
      <c r="L19" s="102" t="s">
        <v>29</v>
      </c>
      <c r="M19" s="102"/>
      <c r="N19" s="102"/>
      <c r="O19" s="102"/>
      <c r="P19" s="102" t="s">
        <v>26</v>
      </c>
    </row>
    <row r="20" spans="1:16" ht="11.25">
      <c r="A20" s="102">
        <v>10</v>
      </c>
      <c r="B20" s="103" t="s">
        <v>311</v>
      </c>
      <c r="C20" s="103" t="s">
        <v>308</v>
      </c>
      <c r="D20" s="103" t="s">
        <v>297</v>
      </c>
      <c r="E20" s="104">
        <v>13</v>
      </c>
      <c r="F20" s="103">
        <v>13</v>
      </c>
      <c r="G20" s="97">
        <f t="shared" si="0"/>
        <v>26</v>
      </c>
      <c r="H20" s="105">
        <v>6.6</v>
      </c>
      <c r="I20" s="105">
        <v>0.8</v>
      </c>
      <c r="J20" s="100">
        <f t="shared" si="1"/>
        <v>7.3999999999999995</v>
      </c>
      <c r="K20" s="100">
        <f t="shared" si="2"/>
        <v>33.4</v>
      </c>
      <c r="L20" s="102" t="s">
        <v>54</v>
      </c>
      <c r="M20" s="102"/>
      <c r="N20" s="102"/>
      <c r="O20" s="102" t="s">
        <v>26</v>
      </c>
      <c r="P20" s="102" t="s">
        <v>26</v>
      </c>
    </row>
    <row r="21" spans="1:16" ht="11.25">
      <c r="A21" s="102">
        <v>11</v>
      </c>
      <c r="B21" s="103" t="s">
        <v>312</v>
      </c>
      <c r="C21" s="103" t="s">
        <v>122</v>
      </c>
      <c r="D21" s="103" t="s">
        <v>297</v>
      </c>
      <c r="E21" s="104">
        <v>11</v>
      </c>
      <c r="F21" s="103">
        <v>12</v>
      </c>
      <c r="G21" s="97">
        <f t="shared" si="0"/>
        <v>23</v>
      </c>
      <c r="H21" s="105">
        <v>5.4</v>
      </c>
      <c r="I21" s="105">
        <v>5</v>
      </c>
      <c r="J21" s="100">
        <f t="shared" si="1"/>
        <v>10.4</v>
      </c>
      <c r="K21" s="100">
        <f t="shared" si="2"/>
        <v>33.4</v>
      </c>
      <c r="L21" s="102" t="s">
        <v>29</v>
      </c>
      <c r="M21" s="102"/>
      <c r="N21" s="102"/>
      <c r="O21" s="102"/>
      <c r="P21" s="102" t="s">
        <v>26</v>
      </c>
    </row>
    <row r="22" spans="1:16" ht="11.25">
      <c r="A22" s="102">
        <v>12</v>
      </c>
      <c r="B22" s="103" t="s">
        <v>313</v>
      </c>
      <c r="C22" s="103" t="s">
        <v>40</v>
      </c>
      <c r="D22" s="103" t="s">
        <v>297</v>
      </c>
      <c r="E22" s="104">
        <v>12</v>
      </c>
      <c r="F22" s="103">
        <v>14</v>
      </c>
      <c r="G22" s="97">
        <f t="shared" si="0"/>
        <v>26</v>
      </c>
      <c r="H22" s="105">
        <v>5.4</v>
      </c>
      <c r="I22" s="105">
        <v>1.3</v>
      </c>
      <c r="J22" s="100">
        <f t="shared" si="1"/>
        <v>6.7</v>
      </c>
      <c r="K22" s="100">
        <f t="shared" si="2"/>
        <v>32.7</v>
      </c>
      <c r="L22" s="102" t="s">
        <v>25</v>
      </c>
      <c r="M22" s="102"/>
      <c r="N22" s="102"/>
      <c r="O22" s="102"/>
      <c r="P22" s="102" t="s">
        <v>26</v>
      </c>
    </row>
    <row r="23" spans="1:16" ht="11.25">
      <c r="A23" s="102">
        <v>13</v>
      </c>
      <c r="B23" s="103" t="s">
        <v>314</v>
      </c>
      <c r="C23" s="103" t="s">
        <v>315</v>
      </c>
      <c r="D23" s="103" t="s">
        <v>297</v>
      </c>
      <c r="E23" s="104">
        <v>11</v>
      </c>
      <c r="F23" s="103">
        <v>11</v>
      </c>
      <c r="G23" s="97">
        <f t="shared" si="0"/>
        <v>22</v>
      </c>
      <c r="H23" s="105">
        <v>7.8</v>
      </c>
      <c r="I23" s="105">
        <v>2.8</v>
      </c>
      <c r="J23" s="100">
        <f t="shared" si="1"/>
        <v>10.6</v>
      </c>
      <c r="K23" s="100">
        <f t="shared" si="2"/>
        <v>32.6</v>
      </c>
      <c r="L23" s="102" t="s">
        <v>25</v>
      </c>
      <c r="M23" s="102"/>
      <c r="N23" s="102"/>
      <c r="O23" s="102" t="s">
        <v>26</v>
      </c>
      <c r="P23" s="102"/>
    </row>
    <row r="24" spans="1:16" ht="11.25">
      <c r="A24" s="102">
        <v>14</v>
      </c>
      <c r="B24" s="103" t="s">
        <v>316</v>
      </c>
      <c r="C24" s="103" t="s">
        <v>127</v>
      </c>
      <c r="D24" s="103" t="s">
        <v>297</v>
      </c>
      <c r="E24" s="104">
        <v>11</v>
      </c>
      <c r="F24" s="103">
        <v>14</v>
      </c>
      <c r="G24" s="97">
        <f t="shared" si="0"/>
        <v>25</v>
      </c>
      <c r="H24" s="105">
        <v>6</v>
      </c>
      <c r="I24" s="105">
        <v>1.3</v>
      </c>
      <c r="J24" s="100">
        <f t="shared" si="1"/>
        <v>7.3</v>
      </c>
      <c r="K24" s="100">
        <f t="shared" si="2"/>
        <v>32.3</v>
      </c>
      <c r="L24" s="102" t="s">
        <v>25</v>
      </c>
      <c r="M24" s="102"/>
      <c r="N24" s="102"/>
      <c r="O24" s="102"/>
      <c r="P24" s="102" t="s">
        <v>26</v>
      </c>
    </row>
    <row r="25" spans="1:16" ht="11.25">
      <c r="A25" s="102">
        <v>15</v>
      </c>
      <c r="B25" s="103" t="s">
        <v>317</v>
      </c>
      <c r="C25" s="103" t="s">
        <v>225</v>
      </c>
      <c r="D25" s="103" t="s">
        <v>297</v>
      </c>
      <c r="E25" s="104">
        <v>11</v>
      </c>
      <c r="F25" s="103">
        <v>13</v>
      </c>
      <c r="G25" s="97">
        <f t="shared" si="0"/>
        <v>24</v>
      </c>
      <c r="H25" s="105">
        <v>6</v>
      </c>
      <c r="I25" s="105">
        <v>1.3</v>
      </c>
      <c r="J25" s="99">
        <f t="shared" si="1"/>
        <v>7.3</v>
      </c>
      <c r="K25" s="100">
        <f t="shared" si="2"/>
        <v>31.3</v>
      </c>
      <c r="L25" s="102" t="s">
        <v>54</v>
      </c>
      <c r="M25" s="102"/>
      <c r="N25" s="102"/>
      <c r="O25" s="102"/>
      <c r="P25" s="102" t="s">
        <v>26</v>
      </c>
    </row>
    <row r="26" spans="1:16" ht="11.25">
      <c r="A26" s="102">
        <v>16</v>
      </c>
      <c r="B26" s="103" t="s">
        <v>318</v>
      </c>
      <c r="C26" s="103" t="s">
        <v>114</v>
      </c>
      <c r="D26" s="103" t="s">
        <v>297</v>
      </c>
      <c r="E26" s="104">
        <v>11</v>
      </c>
      <c r="F26" s="103">
        <v>13</v>
      </c>
      <c r="G26" s="97">
        <f t="shared" si="0"/>
        <v>24</v>
      </c>
      <c r="H26" s="105">
        <v>6</v>
      </c>
      <c r="I26" s="105">
        <v>1.3</v>
      </c>
      <c r="J26" s="100">
        <f t="shared" si="1"/>
        <v>7.3</v>
      </c>
      <c r="K26" s="100">
        <f t="shared" si="2"/>
        <v>31.3</v>
      </c>
      <c r="L26" s="102" t="s">
        <v>29</v>
      </c>
      <c r="M26" s="102"/>
      <c r="N26" s="102"/>
      <c r="O26" s="102"/>
      <c r="P26" s="102" t="s">
        <v>26</v>
      </c>
    </row>
    <row r="27" spans="1:16" ht="11.25">
      <c r="A27" s="102">
        <v>17</v>
      </c>
      <c r="B27" s="103" t="s">
        <v>319</v>
      </c>
      <c r="C27" s="103" t="s">
        <v>103</v>
      </c>
      <c r="D27" s="103" t="s">
        <v>297</v>
      </c>
      <c r="E27" s="104">
        <v>11</v>
      </c>
      <c r="F27" s="103">
        <v>14</v>
      </c>
      <c r="G27" s="97">
        <f t="shared" si="0"/>
        <v>25</v>
      </c>
      <c r="H27" s="105">
        <v>2.4</v>
      </c>
      <c r="I27" s="105">
        <v>3.2</v>
      </c>
      <c r="J27" s="100">
        <f t="shared" si="1"/>
        <v>5.6</v>
      </c>
      <c r="K27" s="100">
        <f t="shared" si="2"/>
        <v>30.6</v>
      </c>
      <c r="L27" s="102" t="s">
        <v>29</v>
      </c>
      <c r="M27" s="102"/>
      <c r="N27" s="102"/>
      <c r="O27" s="102"/>
      <c r="P27" s="102" t="s">
        <v>26</v>
      </c>
    </row>
    <row r="28" spans="1:16" ht="11.25">
      <c r="A28" s="102">
        <v>18</v>
      </c>
      <c r="B28" s="103" t="s">
        <v>320</v>
      </c>
      <c r="C28" s="103" t="s">
        <v>321</v>
      </c>
      <c r="D28" s="103" t="s">
        <v>297</v>
      </c>
      <c r="E28" s="104">
        <v>11</v>
      </c>
      <c r="F28" s="103">
        <v>11</v>
      </c>
      <c r="G28" s="97">
        <f t="shared" si="0"/>
        <v>22</v>
      </c>
      <c r="H28" s="105">
        <v>4.8</v>
      </c>
      <c r="I28" s="105">
        <v>3.6</v>
      </c>
      <c r="J28" s="100">
        <f t="shared" si="1"/>
        <v>8.4</v>
      </c>
      <c r="K28" s="100">
        <f t="shared" si="2"/>
        <v>30.4</v>
      </c>
      <c r="L28" s="102" t="s">
        <v>54</v>
      </c>
      <c r="M28" s="102"/>
      <c r="N28" s="102"/>
      <c r="O28" s="102"/>
      <c r="P28" s="102" t="s">
        <v>26</v>
      </c>
    </row>
    <row r="29" spans="1:16" ht="11.25">
      <c r="A29" s="102">
        <v>19</v>
      </c>
      <c r="B29" s="103" t="s">
        <v>322</v>
      </c>
      <c r="C29" s="103" t="s">
        <v>323</v>
      </c>
      <c r="D29" s="103" t="s">
        <v>297</v>
      </c>
      <c r="E29" s="104">
        <v>13</v>
      </c>
      <c r="F29" s="103">
        <v>13</v>
      </c>
      <c r="G29" s="97">
        <f t="shared" si="0"/>
        <v>26</v>
      </c>
      <c r="H29" s="105">
        <v>3</v>
      </c>
      <c r="I29" s="105">
        <v>1.3</v>
      </c>
      <c r="J29" s="100">
        <f t="shared" si="1"/>
        <v>4.3</v>
      </c>
      <c r="K29" s="100">
        <f t="shared" si="2"/>
        <v>30.3</v>
      </c>
      <c r="L29" s="102" t="s">
        <v>32</v>
      </c>
      <c r="M29" s="102"/>
      <c r="N29" s="102"/>
      <c r="O29" s="102"/>
      <c r="P29" s="102" t="s">
        <v>26</v>
      </c>
    </row>
    <row r="30" spans="1:16" ht="12" thickBot="1">
      <c r="A30" s="102">
        <v>20</v>
      </c>
      <c r="B30" s="103" t="s">
        <v>322</v>
      </c>
      <c r="C30" s="103" t="s">
        <v>51</v>
      </c>
      <c r="D30" s="103" t="s">
        <v>297</v>
      </c>
      <c r="E30" s="104">
        <v>12</v>
      </c>
      <c r="F30" s="103">
        <v>12</v>
      </c>
      <c r="G30" s="97">
        <f t="shared" si="0"/>
        <v>24</v>
      </c>
      <c r="H30" s="105">
        <v>4.2</v>
      </c>
      <c r="I30" s="105">
        <v>2</v>
      </c>
      <c r="J30" s="100">
        <f t="shared" si="1"/>
        <v>6.2</v>
      </c>
      <c r="K30" s="100">
        <f t="shared" si="2"/>
        <v>30.2</v>
      </c>
      <c r="L30" s="102" t="s">
        <v>32</v>
      </c>
      <c r="M30" s="102"/>
      <c r="N30" s="102"/>
      <c r="O30" s="102"/>
      <c r="P30" s="102" t="s">
        <v>26</v>
      </c>
    </row>
    <row r="31" spans="1:16" ht="12" thickBot="1">
      <c r="A31" s="74"/>
      <c r="B31" s="74"/>
      <c r="C31" s="74"/>
      <c r="D31" s="74"/>
      <c r="E31" s="163" t="s">
        <v>5</v>
      </c>
      <c r="F31" s="164"/>
      <c r="G31" s="164"/>
      <c r="H31" s="165"/>
      <c r="I31" s="166" t="s">
        <v>6</v>
      </c>
      <c r="J31" s="167"/>
      <c r="K31" s="168"/>
      <c r="L31" s="73"/>
      <c r="M31" s="169"/>
      <c r="N31" s="169"/>
      <c r="O31" s="169"/>
      <c r="P31" s="169"/>
    </row>
    <row r="32" spans="1:16" ht="12" thickBot="1">
      <c r="A32" s="170" t="s">
        <v>7</v>
      </c>
      <c r="B32" s="160" t="s">
        <v>8</v>
      </c>
      <c r="C32" s="160" t="s">
        <v>9</v>
      </c>
      <c r="D32" s="160" t="s">
        <v>10</v>
      </c>
      <c r="E32" s="171" t="s">
        <v>11</v>
      </c>
      <c r="F32" s="170" t="s">
        <v>12</v>
      </c>
      <c r="G32" s="170" t="s">
        <v>13</v>
      </c>
      <c r="H32" s="172" t="s">
        <v>14</v>
      </c>
      <c r="I32" s="172" t="s">
        <v>15</v>
      </c>
      <c r="J32" s="172" t="s">
        <v>13</v>
      </c>
      <c r="K32" s="172" t="s">
        <v>16</v>
      </c>
      <c r="L32" s="170" t="s">
        <v>17</v>
      </c>
      <c r="M32" s="170" t="s">
        <v>18</v>
      </c>
      <c r="N32" s="170" t="s">
        <v>19</v>
      </c>
      <c r="O32" s="170" t="s">
        <v>20</v>
      </c>
      <c r="P32" s="170" t="s">
        <v>21</v>
      </c>
    </row>
    <row r="33" spans="1:16" ht="11.25">
      <c r="A33" s="102">
        <v>21</v>
      </c>
      <c r="B33" s="103" t="s">
        <v>324</v>
      </c>
      <c r="C33" s="103" t="s">
        <v>325</v>
      </c>
      <c r="D33" s="103" t="s">
        <v>297</v>
      </c>
      <c r="E33" s="104">
        <v>11</v>
      </c>
      <c r="F33" s="103">
        <v>11</v>
      </c>
      <c r="G33" s="97">
        <f aca="true" t="shared" si="3" ref="G33:G41">SUM(E33+F33)</f>
        <v>22</v>
      </c>
      <c r="H33" s="105">
        <v>3.6</v>
      </c>
      <c r="I33" s="105">
        <v>4.5</v>
      </c>
      <c r="J33" s="100">
        <f t="shared" si="1"/>
        <v>8.1</v>
      </c>
      <c r="K33" s="100">
        <f t="shared" si="2"/>
        <v>30.1</v>
      </c>
      <c r="L33" s="102" t="s">
        <v>25</v>
      </c>
      <c r="M33" s="102"/>
      <c r="N33" s="102"/>
      <c r="O33" s="102"/>
      <c r="P33" s="102" t="s">
        <v>26</v>
      </c>
    </row>
    <row r="34" spans="1:16" ht="11.25">
      <c r="A34" s="102">
        <v>22</v>
      </c>
      <c r="B34" s="103" t="s">
        <v>326</v>
      </c>
      <c r="C34" s="103" t="s">
        <v>299</v>
      </c>
      <c r="D34" s="103" t="s">
        <v>297</v>
      </c>
      <c r="E34" s="104">
        <v>11</v>
      </c>
      <c r="F34" s="103">
        <v>12</v>
      </c>
      <c r="G34" s="97">
        <f t="shared" si="3"/>
        <v>23</v>
      </c>
      <c r="H34" s="105">
        <v>4.2</v>
      </c>
      <c r="I34" s="105">
        <v>2.8</v>
      </c>
      <c r="J34" s="100">
        <f t="shared" si="1"/>
        <v>7</v>
      </c>
      <c r="K34" s="100">
        <f t="shared" si="2"/>
        <v>30</v>
      </c>
      <c r="L34" s="102" t="s">
        <v>29</v>
      </c>
      <c r="M34" s="102"/>
      <c r="N34" s="102"/>
      <c r="O34" s="102"/>
      <c r="P34" s="102" t="s">
        <v>26</v>
      </c>
    </row>
    <row r="35" spans="1:16" ht="11.25">
      <c r="A35" s="102">
        <v>23</v>
      </c>
      <c r="B35" s="103" t="s">
        <v>327</v>
      </c>
      <c r="C35" s="103" t="s">
        <v>310</v>
      </c>
      <c r="D35" s="103" t="s">
        <v>297</v>
      </c>
      <c r="E35" s="104">
        <v>11</v>
      </c>
      <c r="F35" s="103">
        <v>12</v>
      </c>
      <c r="G35" s="97">
        <f t="shared" si="3"/>
        <v>23</v>
      </c>
      <c r="H35" s="105">
        <v>2.4</v>
      </c>
      <c r="I35" s="105">
        <v>4.5</v>
      </c>
      <c r="J35" s="100">
        <f t="shared" si="1"/>
        <v>6.9</v>
      </c>
      <c r="K35" s="100">
        <f t="shared" si="2"/>
        <v>29.9</v>
      </c>
      <c r="L35" s="102" t="s">
        <v>29</v>
      </c>
      <c r="M35" s="102"/>
      <c r="N35" s="102"/>
      <c r="O35" s="102"/>
      <c r="P35" s="102" t="s">
        <v>26</v>
      </c>
    </row>
    <row r="36" spans="1:16" ht="11.25">
      <c r="A36" s="102">
        <v>24</v>
      </c>
      <c r="B36" s="103" t="s">
        <v>328</v>
      </c>
      <c r="C36" s="103" t="s">
        <v>67</v>
      </c>
      <c r="D36" s="103" t="s">
        <v>297</v>
      </c>
      <c r="E36" s="104">
        <v>12</v>
      </c>
      <c r="F36" s="103">
        <v>12</v>
      </c>
      <c r="G36" s="97">
        <f t="shared" si="3"/>
        <v>24</v>
      </c>
      <c r="H36" s="105">
        <v>4.2</v>
      </c>
      <c r="I36" s="105">
        <v>1.3</v>
      </c>
      <c r="J36" s="100">
        <f t="shared" si="1"/>
        <v>5.5</v>
      </c>
      <c r="K36" s="100">
        <f t="shared" si="2"/>
        <v>29.5</v>
      </c>
      <c r="L36" s="102" t="s">
        <v>54</v>
      </c>
      <c r="M36" s="102"/>
      <c r="N36" s="102"/>
      <c r="O36" s="102"/>
      <c r="P36" s="102" t="s">
        <v>26</v>
      </c>
    </row>
    <row r="37" spans="1:16" ht="11.25">
      <c r="A37" s="102">
        <v>25</v>
      </c>
      <c r="B37" s="103" t="s">
        <v>329</v>
      </c>
      <c r="C37" s="103" t="s">
        <v>208</v>
      </c>
      <c r="D37" s="103" t="s">
        <v>297</v>
      </c>
      <c r="E37" s="104">
        <v>11</v>
      </c>
      <c r="F37" s="103">
        <v>13</v>
      </c>
      <c r="G37" s="97">
        <f t="shared" si="3"/>
        <v>24</v>
      </c>
      <c r="H37" s="105">
        <v>2.4</v>
      </c>
      <c r="I37" s="105">
        <v>2</v>
      </c>
      <c r="J37" s="100">
        <f t="shared" si="1"/>
        <v>4.4</v>
      </c>
      <c r="K37" s="100">
        <f t="shared" si="2"/>
        <v>28.4</v>
      </c>
      <c r="L37" s="102" t="s">
        <v>54</v>
      </c>
      <c r="M37" s="102"/>
      <c r="N37" s="102"/>
      <c r="O37" s="102"/>
      <c r="P37" s="102" t="s">
        <v>26</v>
      </c>
    </row>
    <row r="38" spans="1:16" ht="11.25">
      <c r="A38" s="102">
        <v>26</v>
      </c>
      <c r="B38" s="103" t="s">
        <v>330</v>
      </c>
      <c r="C38" s="103" t="s">
        <v>331</v>
      </c>
      <c r="D38" s="103" t="s">
        <v>297</v>
      </c>
      <c r="E38" s="104">
        <v>12</v>
      </c>
      <c r="F38" s="103">
        <v>12</v>
      </c>
      <c r="G38" s="97">
        <f t="shared" si="3"/>
        <v>24</v>
      </c>
      <c r="H38" s="105">
        <v>3</v>
      </c>
      <c r="I38" s="105">
        <v>0.8</v>
      </c>
      <c r="J38" s="100">
        <f t="shared" si="1"/>
        <v>3.8</v>
      </c>
      <c r="K38" s="100">
        <f t="shared" si="2"/>
        <v>27.8</v>
      </c>
      <c r="L38" s="102" t="s">
        <v>25</v>
      </c>
      <c r="M38" s="102"/>
      <c r="N38" s="102"/>
      <c r="O38" s="102"/>
      <c r="P38" s="102" t="s">
        <v>26</v>
      </c>
    </row>
    <row r="39" spans="1:16" ht="11.25">
      <c r="A39" s="102">
        <v>27</v>
      </c>
      <c r="B39" s="103" t="s">
        <v>332</v>
      </c>
      <c r="C39" s="103" t="s">
        <v>249</v>
      </c>
      <c r="D39" s="103" t="s">
        <v>297</v>
      </c>
      <c r="E39" s="104">
        <v>11</v>
      </c>
      <c r="F39" s="103">
        <v>13</v>
      </c>
      <c r="G39" s="97">
        <f t="shared" si="3"/>
        <v>24</v>
      </c>
      <c r="H39" s="105">
        <v>3</v>
      </c>
      <c r="I39" s="105">
        <v>0.8</v>
      </c>
      <c r="J39" s="100">
        <f t="shared" si="1"/>
        <v>3.8</v>
      </c>
      <c r="K39" s="100">
        <f t="shared" si="2"/>
        <v>27.8</v>
      </c>
      <c r="L39" s="102" t="s">
        <v>29</v>
      </c>
      <c r="M39" s="102"/>
      <c r="N39" s="102"/>
      <c r="O39" s="102"/>
      <c r="P39" s="102" t="s">
        <v>26</v>
      </c>
    </row>
    <row r="40" spans="1:16" ht="11.25">
      <c r="A40" s="102">
        <v>28</v>
      </c>
      <c r="B40" s="106" t="s">
        <v>329</v>
      </c>
      <c r="C40" s="106" t="s">
        <v>333</v>
      </c>
      <c r="D40" s="106" t="s">
        <v>297</v>
      </c>
      <c r="E40" s="104">
        <v>11</v>
      </c>
      <c r="F40" s="103">
        <v>12</v>
      </c>
      <c r="G40" s="97">
        <f t="shared" si="3"/>
        <v>23</v>
      </c>
      <c r="H40" s="105">
        <v>3.6</v>
      </c>
      <c r="I40" s="105">
        <v>0.8</v>
      </c>
      <c r="J40" s="100">
        <f t="shared" si="1"/>
        <v>4.4</v>
      </c>
      <c r="K40" s="173">
        <f t="shared" si="2"/>
        <v>27.4</v>
      </c>
      <c r="L40" s="102" t="s">
        <v>54</v>
      </c>
      <c r="M40" s="102"/>
      <c r="N40" s="102"/>
      <c r="O40" s="102"/>
      <c r="P40" s="102" t="s">
        <v>26</v>
      </c>
    </row>
    <row r="41" spans="1:16" ht="11.25">
      <c r="A41" s="102">
        <v>29</v>
      </c>
      <c r="B41" s="103" t="s">
        <v>334</v>
      </c>
      <c r="C41" s="103" t="s">
        <v>335</v>
      </c>
      <c r="D41" s="103" t="s">
        <v>297</v>
      </c>
      <c r="E41" s="104">
        <v>11</v>
      </c>
      <c r="F41" s="103">
        <v>11</v>
      </c>
      <c r="G41" s="97">
        <f t="shared" si="3"/>
        <v>22</v>
      </c>
      <c r="H41" s="105">
        <v>3</v>
      </c>
      <c r="I41" s="105">
        <v>1.3</v>
      </c>
      <c r="J41" s="100">
        <f t="shared" si="1"/>
        <v>4.3</v>
      </c>
      <c r="K41" s="173">
        <f t="shared" si="2"/>
        <v>26.3</v>
      </c>
      <c r="L41" s="102" t="s">
        <v>29</v>
      </c>
      <c r="M41" s="102"/>
      <c r="N41" s="102"/>
      <c r="O41" s="102"/>
      <c r="P41" s="102" t="s">
        <v>26</v>
      </c>
    </row>
    <row r="44" spans="10:12" ht="11.25">
      <c r="J44" s="174" t="s">
        <v>171</v>
      </c>
      <c r="K44" s="174"/>
      <c r="L44" s="174"/>
    </row>
    <row r="45" spans="10:12" ht="11.25">
      <c r="J45" s="174" t="s">
        <v>172</v>
      </c>
      <c r="K45" s="174"/>
      <c r="L45" s="17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claudia.righi</cp:lastModifiedBy>
  <cp:lastPrinted>2004-10-29T10:14:39Z</cp:lastPrinted>
  <dcterms:created xsi:type="dcterms:W3CDTF">2004-10-26T09:07:00Z</dcterms:created>
  <dcterms:modified xsi:type="dcterms:W3CDTF">2004-11-10T09:51:38Z</dcterms:modified>
  <cp:category/>
  <cp:version/>
  <cp:contentType/>
  <cp:contentStatus/>
</cp:coreProperties>
</file>