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1"/>
  </bookViews>
  <sheets>
    <sheet name="POSTI DATI" sheetId="1" r:id="rId1"/>
    <sheet name="SUCCESSIVI DA CHIAMARE" sheetId="2" r:id="rId2"/>
    <sheet name="Foglio1" sheetId="3" r:id="rId3"/>
    <sheet name="Foglio2" sheetId="4" r:id="rId4"/>
    <sheet name="Foglio3" sheetId="5" r:id="rId5"/>
  </sheets>
  <definedNames>
    <definedName name="_xlnm.Print_Titles" localSheetId="0">'POSTI DATI'!$1:$1</definedName>
    <definedName name="_xlnm.Print_Titles" localSheetId="1">'SUCCESSIVI DA CHIAMARE'!$1:$1</definedName>
  </definedNames>
  <calcPr fullCalcOnLoad="1"/>
</workbook>
</file>

<file path=xl/sharedStrings.xml><?xml version="1.0" encoding="utf-8"?>
<sst xmlns="http://schemas.openxmlformats.org/spreadsheetml/2006/main" count="649" uniqueCount="198">
  <si>
    <t>PROT</t>
  </si>
  <si>
    <t>PROVINCIA</t>
  </si>
  <si>
    <t>GRAD</t>
  </si>
  <si>
    <t>EVENTUALE</t>
  </si>
  <si>
    <t>POS</t>
  </si>
  <si>
    <t>Cognome nome</t>
  </si>
  <si>
    <t>DATA NASCITA</t>
  </si>
  <si>
    <t>PUNT TOT</t>
  </si>
  <si>
    <t>REGGIO EMILIA</t>
  </si>
  <si>
    <t>A043</t>
  </si>
  <si>
    <t>TIT</t>
  </si>
  <si>
    <t>MUSSINI ELENA</t>
  </si>
  <si>
    <t>PARMA</t>
  </si>
  <si>
    <t>SONCINI PIETRO</t>
  </si>
  <si>
    <t>GUIDI ELENA</t>
  </si>
  <si>
    <t>RAVENNA</t>
  </si>
  <si>
    <t>MARIANI ALICE</t>
  </si>
  <si>
    <t>UFF</t>
  </si>
  <si>
    <t>BOLOGNA</t>
  </si>
  <si>
    <t>PORFIDIA ANNA MARIA</t>
  </si>
  <si>
    <t>CASTELLO SOFIA</t>
  </si>
  <si>
    <t>DEL PONT ARIANNA</t>
  </si>
  <si>
    <t>MARABINI BARBARA</t>
  </si>
  <si>
    <t>CANOVI CRISTINA</t>
  </si>
  <si>
    <t>CECCHINELLI CRISTINA</t>
  </si>
  <si>
    <t>PIACENZA</t>
  </si>
  <si>
    <t>A050</t>
  </si>
  <si>
    <t>MAFFINI PASQUALINA</t>
  </si>
  <si>
    <t>TAGLIAFERRI SABRINA</t>
  </si>
  <si>
    <t>FORLI' CESENA</t>
  </si>
  <si>
    <t>FORTI ELISA</t>
  </si>
  <si>
    <t>FERRARA</t>
  </si>
  <si>
    <t>MANTOVANI DEBORA</t>
  </si>
  <si>
    <t>BELLINI ANNALISA</t>
  </si>
  <si>
    <t>MAZZA CHIARA</t>
  </si>
  <si>
    <t>GAMBERUTTI VALDO</t>
  </si>
  <si>
    <t>VIGNOLA MICHELA</t>
  </si>
  <si>
    <t>BAIOLINI LINDA</t>
  </si>
  <si>
    <t>MODENA</t>
  </si>
  <si>
    <t>SGHEDONI ROSALBA</t>
  </si>
  <si>
    <t>BARBARO PAOLA</t>
  </si>
  <si>
    <t>BUSCAROLI MATELDA</t>
  </si>
  <si>
    <t>GRANELLI ALESSANDRA</t>
  </si>
  <si>
    <t>CHIOCCI MARTA</t>
  </si>
  <si>
    <t>DI STASIO PAOLA</t>
  </si>
  <si>
    <t>RORATO PATRIZIA</t>
  </si>
  <si>
    <t>SMERIERI ALESSANDRO</t>
  </si>
  <si>
    <t>RIMINI</t>
  </si>
  <si>
    <t>SEMPRINI MARIARITA</t>
  </si>
  <si>
    <t>MOSCONI ANNA</t>
  </si>
  <si>
    <t>CAPPUCCIATI ROSSELLA</t>
  </si>
  <si>
    <t>TONIOLI LAURA</t>
  </si>
  <si>
    <t>LAZZARETTI LORELLA</t>
  </si>
  <si>
    <t>A052</t>
  </si>
  <si>
    <t>NITTI CARLO</t>
  </si>
  <si>
    <t>SELIGARDI MAURIZIO</t>
  </si>
  <si>
    <t>LENZONI CARMELA</t>
  </si>
  <si>
    <t>PIERONI PAOLA</t>
  </si>
  <si>
    <t>MONTI FRANCESCA</t>
  </si>
  <si>
    <t>ORIOLI CINZIA</t>
  </si>
  <si>
    <t>STRADELLI RINA VITTORIA</t>
  </si>
  <si>
    <t>BRIGATI NICOLETTA</t>
  </si>
  <si>
    <t>PERIANI VERONICA</t>
  </si>
  <si>
    <t>RUBINI PAOLO</t>
  </si>
  <si>
    <t>PATRIGNANI DOMENICO</t>
  </si>
  <si>
    <t>NOTARI MARIA</t>
  </si>
  <si>
    <t>LANZARINI LUCIA</t>
  </si>
  <si>
    <t>AZZARELLO GIUSEPPINA</t>
  </si>
  <si>
    <t>POZZI RAFFAELLA</t>
  </si>
  <si>
    <t>TAGLIAVINI GIOVANNA</t>
  </si>
  <si>
    <t>MARCONI ANDREA</t>
  </si>
  <si>
    <t>SAVIOLI ALESSANDRA</t>
  </si>
  <si>
    <t>LANZI SILVIA</t>
  </si>
  <si>
    <t>POLTRONIERI ENZA</t>
  </si>
  <si>
    <t>FERRI MONICA</t>
  </si>
  <si>
    <t>MOSCIA GIUSEPPINA</t>
  </si>
  <si>
    <t>ROLT SONIA</t>
  </si>
  <si>
    <t>PATERLINI LARA</t>
  </si>
  <si>
    <t>ERMINI CRISTINA</t>
  </si>
  <si>
    <t>GOVONI ELENA</t>
  </si>
  <si>
    <t>DELEGA</t>
  </si>
  <si>
    <t>PORTINCASA AGNESE</t>
  </si>
  <si>
    <t>LOCATELLI FRANCO</t>
  </si>
  <si>
    <t>TINARELLI LAURA</t>
  </si>
  <si>
    <t>MORONI RINO</t>
  </si>
  <si>
    <t>GIARDINO ANGELA</t>
  </si>
  <si>
    <t>BALDO MARINA</t>
  </si>
  <si>
    <t>BINI DANIELA</t>
  </si>
  <si>
    <t>PICCININI ELISSA</t>
  </si>
  <si>
    <t>BRUNI ELISABETTA</t>
  </si>
  <si>
    <t>ROSATI DOMENICO</t>
  </si>
  <si>
    <t>LOMBARDI ENZO</t>
  </si>
  <si>
    <t>MAZZACCHERA PATRIZIA</t>
  </si>
  <si>
    <t>A051</t>
  </si>
  <si>
    <t>TETTA MARIA ROSARIA</t>
  </si>
  <si>
    <t>RAFFO STEFANO</t>
  </si>
  <si>
    <t>EV</t>
  </si>
  <si>
    <t>PETROSINO DARIO</t>
  </si>
  <si>
    <t>BAGNI PAOLA</t>
  </si>
  <si>
    <t>DEGLI ESPOSTI DANIELA</t>
  </si>
  <si>
    <t>RODOLFI ALESSANDRA</t>
  </si>
  <si>
    <t>DELLO STRITTO ANTONELLA</t>
  </si>
  <si>
    <t>MESSORI BARBARA</t>
  </si>
  <si>
    <t>TERRENI ROSSELLA</t>
  </si>
  <si>
    <t>COSTANTINI ELISABETTA</t>
  </si>
  <si>
    <t>ANTONIOTTI ELENA</t>
  </si>
  <si>
    <t>GUAZZALOCA GIULIA</t>
  </si>
  <si>
    <t>VERITA' RAFFAELLA</t>
  </si>
  <si>
    <t>TRAVAGLINI FEDERICA</t>
  </si>
  <si>
    <t>MINELLI ELENA</t>
  </si>
  <si>
    <t>MONTEPOLI DANIELE</t>
  </si>
  <si>
    <t>VALENTI ISABELLA</t>
  </si>
  <si>
    <t>BRAIDI VALERIA</t>
  </si>
  <si>
    <t>BELLUCCI ARTEMIE</t>
  </si>
  <si>
    <t>STACCHIOTTI SIMONETTA</t>
  </si>
  <si>
    <t>CARRERA MAURO</t>
  </si>
  <si>
    <t>FRABETTI ANNA</t>
  </si>
  <si>
    <t>CAMPORESI LORELLA</t>
  </si>
  <si>
    <t>MOSCHINI SUSANNA</t>
  </si>
  <si>
    <t>TOMA MARIA LODOVICA</t>
  </si>
  <si>
    <t>MASSI MERI</t>
  </si>
  <si>
    <t>BINI PAOLA</t>
  </si>
  <si>
    <t>CASADIO ANDREA</t>
  </si>
  <si>
    <t>GIROLDI ELENA</t>
  </si>
  <si>
    <t>VILLA DANILO</t>
  </si>
  <si>
    <t>SCARAVELLI IRENE</t>
  </si>
  <si>
    <t>ALPI MILENA</t>
  </si>
  <si>
    <t>ANNIBALI ELEONORA</t>
  </si>
  <si>
    <t>MOSCA MARCO</t>
  </si>
  <si>
    <t>SPAGNOLETTI FABIO</t>
  </si>
  <si>
    <t>BARALDI MATTEO</t>
  </si>
  <si>
    <t>BRIGLIADORI LUCA</t>
  </si>
  <si>
    <t>PALCHETTI DONATELLA</t>
  </si>
  <si>
    <t>SCALA ANDREA</t>
  </si>
  <si>
    <t>CASTAGNETTI LUCIA</t>
  </si>
  <si>
    <t>PANTALEO EUGENIA</t>
  </si>
  <si>
    <t>OLMI ANGELA</t>
  </si>
  <si>
    <t>GARULLI SUSANNA</t>
  </si>
  <si>
    <t>MONTANARI IRENE</t>
  </si>
  <si>
    <t>NOBILI CLAUDIA SEBASTIANA</t>
  </si>
  <si>
    <t>CAVALLARI MARIA GIOVANNA</t>
  </si>
  <si>
    <t>PARMEGGIANI GIOVANNI</t>
  </si>
  <si>
    <t>LEDDA GIUSEPPE</t>
  </si>
  <si>
    <t>TRANCHINA PATRIZIA</t>
  </si>
  <si>
    <t>ANTALDI GIORGIA</t>
  </si>
  <si>
    <t>BERTOLANI MARIA CECILIA</t>
  </si>
  <si>
    <t>MUCCIOLI MARIA CRISTINA</t>
  </si>
  <si>
    <t>GRILLANDI LORETTA</t>
  </si>
  <si>
    <t>SALVARANI LUANA</t>
  </si>
  <si>
    <t>BERSELLINI ANDREA</t>
  </si>
  <si>
    <t>FERRETTI BEATRICE</t>
  </si>
  <si>
    <t>SINDACO EMANUELA</t>
  </si>
  <si>
    <t>CALZARETTI ANNAMARIA</t>
  </si>
  <si>
    <t>SANDROLINI GIORGIO</t>
  </si>
  <si>
    <t>FIORONI FEDERICA</t>
  </si>
  <si>
    <t>MAZZARELLA AURELIANA</t>
  </si>
  <si>
    <t>TOT NOMINE</t>
  </si>
  <si>
    <t>DI CUI UFF</t>
  </si>
  <si>
    <t>FERRONI MILA</t>
  </si>
  <si>
    <t>NEGRINI LAURA</t>
  </si>
  <si>
    <t>CATELLANI CRISTINA</t>
  </si>
  <si>
    <t>TARULLO LUIGI</t>
  </si>
  <si>
    <t>BENNATI CLAUDIO</t>
  </si>
  <si>
    <t>BRIGANTI ANDREA</t>
  </si>
  <si>
    <t>PAIOLI ANNA</t>
  </si>
  <si>
    <t>PUZZARINI LUISA</t>
  </si>
  <si>
    <t>REGGIO GRAZIA</t>
  </si>
  <si>
    <t>VILLA ANNALAURA</t>
  </si>
  <si>
    <t>BOLONDI CATERINA</t>
  </si>
  <si>
    <t>IOTTI ANNALISA</t>
  </si>
  <si>
    <t>LAMBERTI GABRIELE</t>
  </si>
  <si>
    <t>BIGUZZI ELISA</t>
  </si>
  <si>
    <t>GIUNTI DAVIDE</t>
  </si>
  <si>
    <t>MONTANARI SIMONA</t>
  </si>
  <si>
    <t>PALTRINIERI ROMINA</t>
  </si>
  <si>
    <t>DEL BUE ILARIA</t>
  </si>
  <si>
    <t>ALLEGRI SILVIA</t>
  </si>
  <si>
    <t>CAPUCCI STEFANIA</t>
  </si>
  <si>
    <t>VECCHIONE ALESSANDRA</t>
  </si>
  <si>
    <t>BATTELLI PAOLA</t>
  </si>
  <si>
    <t>CAVAZZUTI SILVIA</t>
  </si>
  <si>
    <t>MENOZZI BEATRICE</t>
  </si>
  <si>
    <t>RAJA MARIA ELISA</t>
  </si>
  <si>
    <t>GUERRA MARTA</t>
  </si>
  <si>
    <t>DE POLI ALESSANDRO</t>
  </si>
  <si>
    <t>MONTI ANGELA</t>
  </si>
  <si>
    <t>CAMASTA STEFANO</t>
  </si>
  <si>
    <t>PAGNANELLI FRANCESCA</t>
  </si>
  <si>
    <t>FONTANA FRANCESCA</t>
  </si>
  <si>
    <t>SPADACCINI ALESSANDRA</t>
  </si>
  <si>
    <t>SERVADEI MARIA ADELE</t>
  </si>
  <si>
    <t>FRESCHI MARIA GRAZIA</t>
  </si>
  <si>
    <t>RUOZZI SONIA</t>
  </si>
  <si>
    <t>ERCOLANI ANNALISA</t>
  </si>
  <si>
    <t>SE NOMINA D'UFFICIO</t>
  </si>
  <si>
    <t>PARTISANI SILVIO</t>
  </si>
  <si>
    <t>MANFREDI MARGHERITA</t>
  </si>
  <si>
    <t>FONTANA SILVIA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</si>
</sst>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dd/mm/yy"/>
    <numFmt numFmtId="188" formatCode="d/m/yyyy"/>
    <numFmt numFmtId="189" formatCode="d/m/yy"/>
    <numFmt numFmtId="190" formatCode="0;[Red]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sz val="11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87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4" fontId="5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2" fontId="6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187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zoomScale="75" zoomScaleNormal="75" workbookViewId="0" topLeftCell="A1">
      <pane xSplit="6" ySplit="1" topLeftCell="G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72" sqref="B72"/>
    </sheetView>
  </sheetViews>
  <sheetFormatPr defaultColWidth="9.140625" defaultRowHeight="12.75"/>
  <cols>
    <col min="1" max="1" width="11.57421875" style="21" customWidth="1"/>
    <col min="2" max="2" width="22.421875" style="0" customWidth="1"/>
    <col min="3" max="3" width="10.7109375" style="0" customWidth="1"/>
    <col min="4" max="4" width="9.421875" style="0" customWidth="1"/>
    <col min="5" max="5" width="33.8515625" style="0" customWidth="1"/>
    <col min="6" max="6" width="12.57421875" style="18" customWidth="1"/>
    <col min="7" max="7" width="11.8515625" style="19" customWidth="1"/>
    <col min="9" max="12" width="0" style="0" hidden="1" customWidth="1"/>
  </cols>
  <sheetData>
    <row r="1" spans="1:8" s="1" customFormat="1" ht="28.5">
      <c r="A1" s="1" t="s">
        <v>0</v>
      </c>
      <c r="B1" s="1" t="s">
        <v>1</v>
      </c>
      <c r="C1" s="1" t="s">
        <v>2</v>
      </c>
      <c r="D1" s="3" t="s">
        <v>4</v>
      </c>
      <c r="E1" s="4" t="s">
        <v>5</v>
      </c>
      <c r="F1" s="5" t="s">
        <v>6</v>
      </c>
      <c r="G1" s="6" t="s">
        <v>7</v>
      </c>
      <c r="H1" s="2" t="s">
        <v>194</v>
      </c>
    </row>
    <row r="2" spans="1:12" s="7" customFormat="1" ht="16.5">
      <c r="A2" s="22">
        <v>11055</v>
      </c>
      <c r="B2" s="7" t="s">
        <v>8</v>
      </c>
      <c r="C2" s="7" t="s">
        <v>9</v>
      </c>
      <c r="D2" s="8">
        <v>307</v>
      </c>
      <c r="E2" s="9" t="s">
        <v>11</v>
      </c>
      <c r="F2" s="10">
        <v>26128</v>
      </c>
      <c r="G2" s="11">
        <v>75.8</v>
      </c>
      <c r="J2" s="7" t="s">
        <v>9</v>
      </c>
      <c r="K2" s="7" t="str">
        <f aca="true" t="shared" si="0" ref="K2:K33">C2&amp;B2</f>
        <v>A043REGGIO EMILIA</v>
      </c>
      <c r="L2" s="7" t="str">
        <f aca="true" t="shared" si="1" ref="L2:L33">C2&amp;B2&amp;H2</f>
        <v>A043REGGIO EMILIA</v>
      </c>
    </row>
    <row r="3" spans="1:12" s="7" customFormat="1" ht="16.5">
      <c r="A3" s="22">
        <v>11056</v>
      </c>
      <c r="B3" s="7" t="s">
        <v>12</v>
      </c>
      <c r="C3" s="7" t="s">
        <v>9</v>
      </c>
      <c r="D3" s="8">
        <v>308</v>
      </c>
      <c r="E3" s="9" t="s">
        <v>13</v>
      </c>
      <c r="F3" s="10">
        <v>23982</v>
      </c>
      <c r="G3" s="11">
        <v>75.75</v>
      </c>
      <c r="J3" s="7" t="s">
        <v>9</v>
      </c>
      <c r="K3" s="7" t="str">
        <f t="shared" si="0"/>
        <v>A043PARMA</v>
      </c>
      <c r="L3" s="7" t="str">
        <f t="shared" si="1"/>
        <v>A043PARMA</v>
      </c>
    </row>
    <row r="4" spans="1:12" s="7" customFormat="1" ht="16.5">
      <c r="A4" s="22">
        <v>11057</v>
      </c>
      <c r="B4" s="7" t="s">
        <v>8</v>
      </c>
      <c r="C4" s="7" t="s">
        <v>9</v>
      </c>
      <c r="D4" s="8">
        <v>309</v>
      </c>
      <c r="E4" s="9" t="s">
        <v>14</v>
      </c>
      <c r="F4" s="10">
        <v>27177</v>
      </c>
      <c r="G4" s="11">
        <v>75.65</v>
      </c>
      <c r="J4" s="7" t="s">
        <v>9</v>
      </c>
      <c r="K4" s="7" t="str">
        <f t="shared" si="0"/>
        <v>A043REGGIO EMILIA</v>
      </c>
      <c r="L4" s="7" t="str">
        <f t="shared" si="1"/>
        <v>A043REGGIO EMILIA</v>
      </c>
    </row>
    <row r="5" spans="1:12" s="7" customFormat="1" ht="16.5">
      <c r="A5" s="22">
        <v>11058</v>
      </c>
      <c r="B5" s="7" t="s">
        <v>15</v>
      </c>
      <c r="C5" s="7" t="s">
        <v>9</v>
      </c>
      <c r="D5" s="8">
        <v>311</v>
      </c>
      <c r="E5" s="9" t="s">
        <v>16</v>
      </c>
      <c r="F5" s="10">
        <v>25225</v>
      </c>
      <c r="G5" s="11">
        <v>75.6</v>
      </c>
      <c r="H5" s="7" t="s">
        <v>17</v>
      </c>
      <c r="J5" s="7" t="str">
        <f aca="true" t="shared" si="2" ref="J5:J36">C5&amp;H5</f>
        <v>A043UFF</v>
      </c>
      <c r="K5" s="7" t="str">
        <f t="shared" si="0"/>
        <v>A043RAVENNA</v>
      </c>
      <c r="L5" s="7" t="str">
        <f t="shared" si="1"/>
        <v>A043RAVENNAUFF</v>
      </c>
    </row>
    <row r="6" spans="1:12" s="7" customFormat="1" ht="16.5">
      <c r="A6" s="22">
        <v>11059</v>
      </c>
      <c r="B6" s="7" t="s">
        <v>18</v>
      </c>
      <c r="C6" s="7" t="s">
        <v>9</v>
      </c>
      <c r="D6" s="8">
        <v>313</v>
      </c>
      <c r="E6" s="9" t="s">
        <v>19</v>
      </c>
      <c r="F6" s="10">
        <v>25049</v>
      </c>
      <c r="G6" s="11">
        <v>75.6</v>
      </c>
      <c r="J6" s="7" t="str">
        <f t="shared" si="2"/>
        <v>A043</v>
      </c>
      <c r="K6" s="7" t="str">
        <f t="shared" si="0"/>
        <v>A043BOLOGNA</v>
      </c>
      <c r="L6" s="7" t="str">
        <f t="shared" si="1"/>
        <v>A043BOLOGNA</v>
      </c>
    </row>
    <row r="7" spans="1:12" s="7" customFormat="1" ht="16.5">
      <c r="A7" s="22">
        <v>11060</v>
      </c>
      <c r="B7" s="7" t="s">
        <v>12</v>
      </c>
      <c r="C7" s="7" t="s">
        <v>9</v>
      </c>
      <c r="D7" s="8">
        <v>314</v>
      </c>
      <c r="E7" s="9" t="s">
        <v>20</v>
      </c>
      <c r="F7" s="10">
        <v>24653</v>
      </c>
      <c r="G7" s="11">
        <v>75.55</v>
      </c>
      <c r="J7" s="7" t="str">
        <f t="shared" si="2"/>
        <v>A043</v>
      </c>
      <c r="K7" s="7" t="str">
        <f t="shared" si="0"/>
        <v>A043PARMA</v>
      </c>
      <c r="L7" s="7" t="str">
        <f t="shared" si="1"/>
        <v>A043PARMA</v>
      </c>
    </row>
    <row r="8" spans="1:12" s="7" customFormat="1" ht="16.5">
      <c r="A8" s="22">
        <v>11061</v>
      </c>
      <c r="B8" s="7" t="s">
        <v>18</v>
      </c>
      <c r="C8" s="7" t="s">
        <v>9</v>
      </c>
      <c r="D8" s="8">
        <v>316</v>
      </c>
      <c r="E8" s="9" t="s">
        <v>21</v>
      </c>
      <c r="F8" s="10">
        <v>22964</v>
      </c>
      <c r="G8" s="11">
        <v>75.5</v>
      </c>
      <c r="J8" s="7" t="str">
        <f t="shared" si="2"/>
        <v>A043</v>
      </c>
      <c r="K8" s="7" t="str">
        <f t="shared" si="0"/>
        <v>A043BOLOGNA</v>
      </c>
      <c r="L8" s="7" t="str">
        <f t="shared" si="1"/>
        <v>A043BOLOGNA</v>
      </c>
    </row>
    <row r="9" spans="1:12" s="7" customFormat="1" ht="16.5">
      <c r="A9" s="22">
        <v>11062</v>
      </c>
      <c r="B9" s="7" t="s">
        <v>18</v>
      </c>
      <c r="C9" s="7" t="s">
        <v>9</v>
      </c>
      <c r="D9" s="8">
        <v>317</v>
      </c>
      <c r="E9" s="9" t="s">
        <v>22</v>
      </c>
      <c r="F9" s="10">
        <v>26813</v>
      </c>
      <c r="G9" s="11">
        <v>75.5</v>
      </c>
      <c r="J9" s="7" t="str">
        <f t="shared" si="2"/>
        <v>A043</v>
      </c>
      <c r="K9" s="7" t="str">
        <f t="shared" si="0"/>
        <v>A043BOLOGNA</v>
      </c>
      <c r="L9" s="7" t="str">
        <f t="shared" si="1"/>
        <v>A043BOLOGNA</v>
      </c>
    </row>
    <row r="10" spans="1:12" s="7" customFormat="1" ht="16.5">
      <c r="A10" s="22">
        <v>11063</v>
      </c>
      <c r="B10" s="7" t="s">
        <v>8</v>
      </c>
      <c r="C10" s="7" t="s">
        <v>9</v>
      </c>
      <c r="D10" s="8">
        <v>318</v>
      </c>
      <c r="E10" s="9" t="s">
        <v>23</v>
      </c>
      <c r="F10" s="10">
        <v>25239</v>
      </c>
      <c r="G10" s="11">
        <v>75.5</v>
      </c>
      <c r="J10" s="7" t="str">
        <f t="shared" si="2"/>
        <v>A043</v>
      </c>
      <c r="K10" s="7" t="str">
        <f t="shared" si="0"/>
        <v>A043REGGIO EMILIA</v>
      </c>
      <c r="L10" s="7" t="str">
        <f t="shared" si="1"/>
        <v>A043REGGIO EMILIA</v>
      </c>
    </row>
    <row r="11" spans="1:12" s="7" customFormat="1" ht="16.5">
      <c r="A11" s="22">
        <v>11064</v>
      </c>
      <c r="B11" s="7" t="s">
        <v>12</v>
      </c>
      <c r="C11" s="7" t="s">
        <v>9</v>
      </c>
      <c r="D11" s="8">
        <v>320</v>
      </c>
      <c r="E11" s="9" t="s">
        <v>24</v>
      </c>
      <c r="F11" s="10">
        <v>27659</v>
      </c>
      <c r="G11" s="11">
        <v>75.4</v>
      </c>
      <c r="J11" s="7" t="str">
        <f t="shared" si="2"/>
        <v>A043</v>
      </c>
      <c r="K11" s="7" t="str">
        <f t="shared" si="0"/>
        <v>A043PARMA</v>
      </c>
      <c r="L11" s="7" t="str">
        <f t="shared" si="1"/>
        <v>A043PARMA</v>
      </c>
    </row>
    <row r="12" spans="1:12" s="7" customFormat="1" ht="16.5">
      <c r="A12" s="22">
        <v>11065</v>
      </c>
      <c r="B12" s="7" t="s">
        <v>18</v>
      </c>
      <c r="C12" s="7" t="s">
        <v>9</v>
      </c>
      <c r="D12" s="8">
        <v>321</v>
      </c>
      <c r="E12" s="9" t="s">
        <v>27</v>
      </c>
      <c r="F12" s="10">
        <v>26437</v>
      </c>
      <c r="G12" s="11">
        <v>75.4</v>
      </c>
      <c r="J12" s="7" t="str">
        <f t="shared" si="2"/>
        <v>A043</v>
      </c>
      <c r="K12" s="7" t="str">
        <f t="shared" si="0"/>
        <v>A043BOLOGNA</v>
      </c>
      <c r="L12" s="7" t="str">
        <f t="shared" si="1"/>
        <v>A043BOLOGNA</v>
      </c>
    </row>
    <row r="13" spans="1:12" s="7" customFormat="1" ht="16.5">
      <c r="A13" s="22">
        <v>11066</v>
      </c>
      <c r="B13" s="7" t="s">
        <v>25</v>
      </c>
      <c r="C13" s="7" t="s">
        <v>9</v>
      </c>
      <c r="D13" s="8">
        <v>322</v>
      </c>
      <c r="E13" s="9" t="s">
        <v>28</v>
      </c>
      <c r="F13" s="10">
        <v>26321</v>
      </c>
      <c r="G13" s="11">
        <v>75.4</v>
      </c>
      <c r="J13" s="7" t="str">
        <f t="shared" si="2"/>
        <v>A043</v>
      </c>
      <c r="K13" s="7" t="str">
        <f t="shared" si="0"/>
        <v>A043PIACENZA</v>
      </c>
      <c r="L13" s="7" t="str">
        <f t="shared" si="1"/>
        <v>A043PIACENZA</v>
      </c>
    </row>
    <row r="14" spans="1:12" s="7" customFormat="1" ht="16.5">
      <c r="A14" s="22">
        <v>11067</v>
      </c>
      <c r="B14" s="7" t="s">
        <v>29</v>
      </c>
      <c r="C14" s="7" t="s">
        <v>9</v>
      </c>
      <c r="D14" s="8">
        <v>323</v>
      </c>
      <c r="E14" s="9" t="s">
        <v>30</v>
      </c>
      <c r="F14" s="10">
        <v>26007</v>
      </c>
      <c r="G14" s="11">
        <v>75.4</v>
      </c>
      <c r="J14" s="7" t="str">
        <f t="shared" si="2"/>
        <v>A043</v>
      </c>
      <c r="K14" s="7" t="str">
        <f t="shared" si="0"/>
        <v>A043FORLI' CESENA</v>
      </c>
      <c r="L14" s="7" t="str">
        <f t="shared" si="1"/>
        <v>A043FORLI' CESENA</v>
      </c>
    </row>
    <row r="15" spans="1:12" s="7" customFormat="1" ht="16.5">
      <c r="A15" s="22">
        <v>11068</v>
      </c>
      <c r="B15" s="7" t="s">
        <v>31</v>
      </c>
      <c r="C15" s="7" t="s">
        <v>9</v>
      </c>
      <c r="D15" s="8">
        <v>324</v>
      </c>
      <c r="E15" s="9" t="s">
        <v>32</v>
      </c>
      <c r="F15" s="10">
        <v>24769</v>
      </c>
      <c r="G15" s="11">
        <v>75.4</v>
      </c>
      <c r="J15" s="7" t="str">
        <f t="shared" si="2"/>
        <v>A043</v>
      </c>
      <c r="K15" s="7" t="str">
        <f t="shared" si="0"/>
        <v>A043FERRARA</v>
      </c>
      <c r="L15" s="7" t="str">
        <f t="shared" si="1"/>
        <v>A043FERRARA</v>
      </c>
    </row>
    <row r="16" spans="1:12" s="7" customFormat="1" ht="16.5">
      <c r="A16" s="22">
        <v>11069</v>
      </c>
      <c r="B16" s="7" t="s">
        <v>18</v>
      </c>
      <c r="C16" s="7" t="s">
        <v>9</v>
      </c>
      <c r="D16" s="8">
        <v>325</v>
      </c>
      <c r="E16" s="9" t="s">
        <v>33</v>
      </c>
      <c r="F16" s="10">
        <v>24148</v>
      </c>
      <c r="G16" s="11">
        <v>75.4</v>
      </c>
      <c r="J16" s="7" t="str">
        <f t="shared" si="2"/>
        <v>A043</v>
      </c>
      <c r="K16" s="7" t="str">
        <f t="shared" si="0"/>
        <v>A043BOLOGNA</v>
      </c>
      <c r="L16" s="7" t="str">
        <f t="shared" si="1"/>
        <v>A043BOLOGNA</v>
      </c>
    </row>
    <row r="17" spans="1:12" s="7" customFormat="1" ht="16.5">
      <c r="A17" s="22">
        <v>11070</v>
      </c>
      <c r="B17" s="7" t="s">
        <v>29</v>
      </c>
      <c r="C17" s="7" t="s">
        <v>9</v>
      </c>
      <c r="D17" s="8">
        <v>327</v>
      </c>
      <c r="E17" s="9" t="s">
        <v>34</v>
      </c>
      <c r="F17" s="10">
        <v>24531</v>
      </c>
      <c r="G17" s="11">
        <v>75.35</v>
      </c>
      <c r="J17" s="7" t="str">
        <f t="shared" si="2"/>
        <v>A043</v>
      </c>
      <c r="K17" s="7" t="str">
        <f t="shared" si="0"/>
        <v>A043FORLI' CESENA</v>
      </c>
      <c r="L17" s="7" t="str">
        <f t="shared" si="1"/>
        <v>A043FORLI' CESENA</v>
      </c>
    </row>
    <row r="18" spans="1:12" s="7" customFormat="1" ht="16.5">
      <c r="A18" s="22">
        <v>11071</v>
      </c>
      <c r="B18" s="7" t="s">
        <v>18</v>
      </c>
      <c r="C18" s="7" t="s">
        <v>9</v>
      </c>
      <c r="D18" s="8">
        <v>328</v>
      </c>
      <c r="E18" s="9" t="s">
        <v>35</v>
      </c>
      <c r="F18" s="10">
        <v>26689</v>
      </c>
      <c r="G18" s="11">
        <v>75.3</v>
      </c>
      <c r="H18" s="7" t="s">
        <v>17</v>
      </c>
      <c r="J18" s="7" t="str">
        <f t="shared" si="2"/>
        <v>A043UFF</v>
      </c>
      <c r="K18" s="7" t="str">
        <f t="shared" si="0"/>
        <v>A043BOLOGNA</v>
      </c>
      <c r="L18" s="7" t="str">
        <f t="shared" si="1"/>
        <v>A043BOLOGNAUFF</v>
      </c>
    </row>
    <row r="19" spans="1:12" s="7" customFormat="1" ht="46.5" customHeight="1">
      <c r="A19" s="22">
        <v>11072</v>
      </c>
      <c r="B19" s="7" t="s">
        <v>25</v>
      </c>
      <c r="C19" s="7" t="s">
        <v>9</v>
      </c>
      <c r="D19" s="8">
        <v>329</v>
      </c>
      <c r="E19" s="9" t="s">
        <v>36</v>
      </c>
      <c r="F19" s="10">
        <v>26568</v>
      </c>
      <c r="G19" s="11">
        <v>75.3</v>
      </c>
      <c r="J19" s="7" t="str">
        <f t="shared" si="2"/>
        <v>A043</v>
      </c>
      <c r="K19" s="7" t="str">
        <f t="shared" si="0"/>
        <v>A043PIACENZA</v>
      </c>
      <c r="L19" s="7" t="str">
        <f t="shared" si="1"/>
        <v>A043PIACENZA</v>
      </c>
    </row>
    <row r="20" spans="1:12" s="7" customFormat="1" ht="16.5">
      <c r="A20" s="22">
        <v>11073</v>
      </c>
      <c r="B20" s="7" t="s">
        <v>31</v>
      </c>
      <c r="C20" s="7" t="s">
        <v>9</v>
      </c>
      <c r="D20" s="8">
        <v>330</v>
      </c>
      <c r="E20" s="9" t="s">
        <v>37</v>
      </c>
      <c r="F20" s="10">
        <v>26558</v>
      </c>
      <c r="G20" s="11">
        <v>75.3</v>
      </c>
      <c r="H20" s="7" t="s">
        <v>17</v>
      </c>
      <c r="J20" s="7" t="str">
        <f t="shared" si="2"/>
        <v>A043UFF</v>
      </c>
      <c r="K20" s="7" t="str">
        <f t="shared" si="0"/>
        <v>A043FERRARA</v>
      </c>
      <c r="L20" s="7" t="str">
        <f t="shared" si="1"/>
        <v>A043FERRARAUFF</v>
      </c>
    </row>
    <row r="21" spans="1:12" s="7" customFormat="1" ht="16.5">
      <c r="A21" s="22">
        <v>11074</v>
      </c>
      <c r="B21" s="7" t="s">
        <v>38</v>
      </c>
      <c r="C21" s="7" t="s">
        <v>9</v>
      </c>
      <c r="D21" s="8">
        <v>331</v>
      </c>
      <c r="E21" s="9" t="s">
        <v>39</v>
      </c>
      <c r="F21" s="10">
        <v>25996</v>
      </c>
      <c r="G21" s="11">
        <v>75.3</v>
      </c>
      <c r="J21" s="7" t="str">
        <f t="shared" si="2"/>
        <v>A043</v>
      </c>
      <c r="K21" s="7" t="str">
        <f t="shared" si="0"/>
        <v>A043MODENA</v>
      </c>
      <c r="L21" s="7" t="str">
        <f t="shared" si="1"/>
        <v>A043MODENA</v>
      </c>
    </row>
    <row r="22" spans="1:12" s="7" customFormat="1" ht="16.5">
      <c r="A22" s="22">
        <v>11075</v>
      </c>
      <c r="B22" s="7" t="s">
        <v>15</v>
      </c>
      <c r="C22" s="7" t="s">
        <v>9</v>
      </c>
      <c r="D22" s="8">
        <v>332</v>
      </c>
      <c r="E22" s="9" t="s">
        <v>40</v>
      </c>
      <c r="F22" s="10">
        <v>25764</v>
      </c>
      <c r="G22" s="11">
        <v>75.3</v>
      </c>
      <c r="J22" s="7" t="str">
        <f t="shared" si="2"/>
        <v>A043</v>
      </c>
      <c r="K22" s="7" t="str">
        <f t="shared" si="0"/>
        <v>A043RAVENNA</v>
      </c>
      <c r="L22" s="7" t="str">
        <f t="shared" si="1"/>
        <v>A043RAVENNA</v>
      </c>
    </row>
    <row r="23" spans="1:12" s="7" customFormat="1" ht="16.5">
      <c r="A23" s="22">
        <v>11076</v>
      </c>
      <c r="B23" s="7" t="s">
        <v>18</v>
      </c>
      <c r="C23" s="7" t="s">
        <v>9</v>
      </c>
      <c r="D23" s="8">
        <v>333</v>
      </c>
      <c r="E23" s="9" t="s">
        <v>41</v>
      </c>
      <c r="F23" s="10">
        <v>25580</v>
      </c>
      <c r="G23" s="11">
        <v>75.3</v>
      </c>
      <c r="J23" s="7" t="str">
        <f t="shared" si="2"/>
        <v>A043</v>
      </c>
      <c r="K23" s="7" t="str">
        <f t="shared" si="0"/>
        <v>A043BOLOGNA</v>
      </c>
      <c r="L23" s="7" t="str">
        <f t="shared" si="1"/>
        <v>A043BOLOGNA</v>
      </c>
    </row>
    <row r="24" spans="1:12" s="7" customFormat="1" ht="16.5">
      <c r="A24" s="22">
        <v>11077</v>
      </c>
      <c r="B24" s="7" t="s">
        <v>12</v>
      </c>
      <c r="C24" s="7" t="s">
        <v>9</v>
      </c>
      <c r="D24" s="8">
        <v>334</v>
      </c>
      <c r="E24" s="9" t="s">
        <v>42</v>
      </c>
      <c r="F24" s="10">
        <v>25578</v>
      </c>
      <c r="G24" s="11">
        <v>75.3</v>
      </c>
      <c r="J24" s="7" t="str">
        <f t="shared" si="2"/>
        <v>A043</v>
      </c>
      <c r="K24" s="7" t="str">
        <f t="shared" si="0"/>
        <v>A043PARMA</v>
      </c>
      <c r="L24" s="7" t="str">
        <f t="shared" si="1"/>
        <v>A043PARMA</v>
      </c>
    </row>
    <row r="25" spans="1:12" s="7" customFormat="1" ht="16.5">
      <c r="A25" s="22">
        <v>11078</v>
      </c>
      <c r="B25" s="7" t="s">
        <v>15</v>
      </c>
      <c r="C25" s="7" t="s">
        <v>9</v>
      </c>
      <c r="D25" s="8">
        <v>335</v>
      </c>
      <c r="E25" s="9" t="s">
        <v>43</v>
      </c>
      <c r="F25" s="10">
        <v>23613</v>
      </c>
      <c r="G25" s="11">
        <v>75.2</v>
      </c>
      <c r="J25" s="7" t="str">
        <f t="shared" si="2"/>
        <v>A043</v>
      </c>
      <c r="K25" s="7" t="str">
        <f t="shared" si="0"/>
        <v>A043RAVENNA</v>
      </c>
      <c r="L25" s="7" t="str">
        <f t="shared" si="1"/>
        <v>A043RAVENNA</v>
      </c>
    </row>
    <row r="26" spans="1:12" s="7" customFormat="1" ht="16.5">
      <c r="A26" s="22">
        <v>11079</v>
      </c>
      <c r="B26" s="7" t="s">
        <v>31</v>
      </c>
      <c r="C26" s="7" t="s">
        <v>9</v>
      </c>
      <c r="D26" s="8">
        <v>336</v>
      </c>
      <c r="E26" s="9" t="s">
        <v>44</v>
      </c>
      <c r="F26" s="10">
        <v>24960</v>
      </c>
      <c r="G26" s="11">
        <v>75.2</v>
      </c>
      <c r="J26" s="7" t="str">
        <f t="shared" si="2"/>
        <v>A043</v>
      </c>
      <c r="K26" s="7" t="str">
        <f t="shared" si="0"/>
        <v>A043FERRARA</v>
      </c>
      <c r="L26" s="7" t="str">
        <f t="shared" si="1"/>
        <v>A043FERRARA</v>
      </c>
    </row>
    <row r="27" spans="1:12" s="7" customFormat="1" ht="16.5">
      <c r="A27" s="22">
        <v>11080</v>
      </c>
      <c r="B27" s="7" t="s">
        <v>18</v>
      </c>
      <c r="C27" s="7" t="s">
        <v>9</v>
      </c>
      <c r="D27" s="8">
        <v>337</v>
      </c>
      <c r="E27" s="9" t="s">
        <v>45</v>
      </c>
      <c r="F27" s="10">
        <v>23512</v>
      </c>
      <c r="G27" s="11">
        <v>75.2</v>
      </c>
      <c r="J27" s="7" t="str">
        <f t="shared" si="2"/>
        <v>A043</v>
      </c>
      <c r="K27" s="7" t="str">
        <f t="shared" si="0"/>
        <v>A043BOLOGNA</v>
      </c>
      <c r="L27" s="7" t="str">
        <f t="shared" si="1"/>
        <v>A043BOLOGNA</v>
      </c>
    </row>
    <row r="28" spans="1:12" s="7" customFormat="1" ht="16.5">
      <c r="A28" s="22">
        <v>11081</v>
      </c>
      <c r="B28" s="7" t="s">
        <v>8</v>
      </c>
      <c r="C28" s="7" t="s">
        <v>9</v>
      </c>
      <c r="D28" s="8">
        <v>338</v>
      </c>
      <c r="E28" s="9" t="s">
        <v>46</v>
      </c>
      <c r="F28" s="10">
        <v>25183</v>
      </c>
      <c r="G28" s="11">
        <v>75.15</v>
      </c>
      <c r="H28" s="7" t="s">
        <v>17</v>
      </c>
      <c r="J28" s="7" t="str">
        <f t="shared" si="2"/>
        <v>A043UFF</v>
      </c>
      <c r="K28" s="7" t="str">
        <f t="shared" si="0"/>
        <v>A043REGGIO EMILIA</v>
      </c>
      <c r="L28" s="7" t="str">
        <f t="shared" si="1"/>
        <v>A043REGGIO EMILIAUFF</v>
      </c>
    </row>
    <row r="29" spans="1:12" s="7" customFormat="1" ht="16.5">
      <c r="A29" s="22">
        <v>11082</v>
      </c>
      <c r="B29" s="7" t="s">
        <v>47</v>
      </c>
      <c r="C29" s="7" t="s">
        <v>9</v>
      </c>
      <c r="D29" s="8">
        <v>341</v>
      </c>
      <c r="E29" s="9" t="s">
        <v>48</v>
      </c>
      <c r="F29" s="10">
        <v>24902</v>
      </c>
      <c r="G29" s="11">
        <v>75</v>
      </c>
      <c r="J29" s="7" t="str">
        <f t="shared" si="2"/>
        <v>A043</v>
      </c>
      <c r="K29" s="7" t="str">
        <f t="shared" si="0"/>
        <v>A043RIMINI</v>
      </c>
      <c r="L29" s="7" t="str">
        <f t="shared" si="1"/>
        <v>A043RIMINI</v>
      </c>
    </row>
    <row r="30" spans="1:12" s="7" customFormat="1" ht="16.5">
      <c r="A30" s="22">
        <v>11083</v>
      </c>
      <c r="B30" s="7" t="s">
        <v>29</v>
      </c>
      <c r="C30" s="7" t="s">
        <v>9</v>
      </c>
      <c r="D30" s="8">
        <v>342</v>
      </c>
      <c r="E30" s="9" t="s">
        <v>49</v>
      </c>
      <c r="F30" s="10">
        <v>23829</v>
      </c>
      <c r="G30" s="11">
        <v>75</v>
      </c>
      <c r="J30" s="7" t="str">
        <f t="shared" si="2"/>
        <v>A043</v>
      </c>
      <c r="K30" s="7" t="str">
        <f t="shared" si="0"/>
        <v>A043FORLI' CESENA</v>
      </c>
      <c r="L30" s="7" t="str">
        <f t="shared" si="1"/>
        <v>A043FORLI' CESENA</v>
      </c>
    </row>
    <row r="31" spans="1:12" s="7" customFormat="1" ht="16.5">
      <c r="A31" s="22">
        <v>11084</v>
      </c>
      <c r="B31" s="7" t="s">
        <v>12</v>
      </c>
      <c r="C31" s="7" t="s">
        <v>9</v>
      </c>
      <c r="D31" s="8">
        <v>343</v>
      </c>
      <c r="E31" s="9" t="s">
        <v>50</v>
      </c>
      <c r="F31" s="10">
        <v>23644</v>
      </c>
      <c r="G31" s="11">
        <v>75</v>
      </c>
      <c r="J31" s="7" t="str">
        <f t="shared" si="2"/>
        <v>A043</v>
      </c>
      <c r="K31" s="7" t="str">
        <f t="shared" si="0"/>
        <v>A043PARMA</v>
      </c>
      <c r="L31" s="7" t="str">
        <f t="shared" si="1"/>
        <v>A043PARMA</v>
      </c>
    </row>
    <row r="32" spans="1:12" s="7" customFormat="1" ht="16.5">
      <c r="A32" s="22">
        <v>11085</v>
      </c>
      <c r="B32" s="7" t="s">
        <v>18</v>
      </c>
      <c r="C32" s="7" t="s">
        <v>9</v>
      </c>
      <c r="D32" s="8">
        <v>344</v>
      </c>
      <c r="E32" s="9" t="s">
        <v>51</v>
      </c>
      <c r="F32" s="10">
        <v>27480</v>
      </c>
      <c r="G32" s="11">
        <v>75</v>
      </c>
      <c r="J32" s="7" t="str">
        <f t="shared" si="2"/>
        <v>A043</v>
      </c>
      <c r="K32" s="7" t="str">
        <f t="shared" si="0"/>
        <v>A043BOLOGNA</v>
      </c>
      <c r="L32" s="7" t="str">
        <f t="shared" si="1"/>
        <v>A043BOLOGNA</v>
      </c>
    </row>
    <row r="33" spans="1:12" s="7" customFormat="1" ht="16.5">
      <c r="A33" s="22">
        <v>11086</v>
      </c>
      <c r="B33" s="7" t="s">
        <v>18</v>
      </c>
      <c r="C33" s="7" t="s">
        <v>9</v>
      </c>
      <c r="D33" s="8">
        <v>345</v>
      </c>
      <c r="E33" s="9" t="s">
        <v>52</v>
      </c>
      <c r="F33" s="10">
        <v>24672</v>
      </c>
      <c r="G33" s="11">
        <v>75</v>
      </c>
      <c r="J33" s="7" t="str">
        <f t="shared" si="2"/>
        <v>A043</v>
      </c>
      <c r="K33" s="7" t="str">
        <f t="shared" si="0"/>
        <v>A043BOLOGNA</v>
      </c>
      <c r="L33" s="7" t="str">
        <f t="shared" si="1"/>
        <v>A043BOLOGNA</v>
      </c>
    </row>
    <row r="34" spans="1:12" s="7" customFormat="1" ht="16.5">
      <c r="A34" s="22">
        <v>11087</v>
      </c>
      <c r="B34" s="7" t="s">
        <v>18</v>
      </c>
      <c r="C34" s="7" t="s">
        <v>9</v>
      </c>
      <c r="D34" s="8">
        <v>347</v>
      </c>
      <c r="E34" s="9" t="s">
        <v>54</v>
      </c>
      <c r="F34" s="10">
        <v>23779</v>
      </c>
      <c r="G34" s="11">
        <v>75</v>
      </c>
      <c r="H34" s="7" t="s">
        <v>17</v>
      </c>
      <c r="J34" s="7" t="str">
        <f t="shared" si="2"/>
        <v>A043UFF</v>
      </c>
      <c r="K34" s="7" t="str">
        <f aca="true" t="shared" si="3" ref="K34:K65">C34&amp;B34</f>
        <v>A043BOLOGNA</v>
      </c>
      <c r="L34" s="7" t="str">
        <f aca="true" t="shared" si="4" ref="L34:L65">C34&amp;B34&amp;H34</f>
        <v>A043BOLOGNAUFF</v>
      </c>
    </row>
    <row r="35" spans="1:12" s="7" customFormat="1" ht="16.5">
      <c r="A35" s="22">
        <v>11088</v>
      </c>
      <c r="B35" s="7" t="s">
        <v>8</v>
      </c>
      <c r="C35" s="7" t="s">
        <v>9</v>
      </c>
      <c r="D35" s="8">
        <v>349</v>
      </c>
      <c r="E35" s="9" t="s">
        <v>55</v>
      </c>
      <c r="F35" s="10">
        <v>22180</v>
      </c>
      <c r="G35" s="11">
        <v>75</v>
      </c>
      <c r="J35" s="7" t="str">
        <f t="shared" si="2"/>
        <v>A043</v>
      </c>
      <c r="K35" s="7" t="str">
        <f t="shared" si="3"/>
        <v>A043REGGIO EMILIA</v>
      </c>
      <c r="L35" s="7" t="str">
        <f t="shared" si="4"/>
        <v>A043REGGIO EMILIA</v>
      </c>
    </row>
    <row r="36" spans="1:12" s="7" customFormat="1" ht="16.5">
      <c r="A36" s="22">
        <v>11089</v>
      </c>
      <c r="B36" s="7" t="s">
        <v>18</v>
      </c>
      <c r="C36" s="7" t="s">
        <v>9</v>
      </c>
      <c r="D36" s="8">
        <v>351</v>
      </c>
      <c r="E36" s="9" t="s">
        <v>56</v>
      </c>
      <c r="F36" s="10">
        <v>19674</v>
      </c>
      <c r="G36" s="11">
        <v>75</v>
      </c>
      <c r="H36" s="7" t="s">
        <v>17</v>
      </c>
      <c r="J36" s="7" t="str">
        <f t="shared" si="2"/>
        <v>A043UFF</v>
      </c>
      <c r="K36" s="7" t="str">
        <f t="shared" si="3"/>
        <v>A043BOLOGNA</v>
      </c>
      <c r="L36" s="7" t="str">
        <f t="shared" si="4"/>
        <v>A043BOLOGNAUFF</v>
      </c>
    </row>
    <row r="37" spans="1:12" s="7" customFormat="1" ht="16.5">
      <c r="A37" s="22">
        <v>11090</v>
      </c>
      <c r="B37" s="7" t="s">
        <v>38</v>
      </c>
      <c r="C37" s="7" t="s">
        <v>9</v>
      </c>
      <c r="D37" s="8">
        <v>352</v>
      </c>
      <c r="E37" s="9" t="s">
        <v>57</v>
      </c>
      <c r="F37" s="10">
        <v>26421</v>
      </c>
      <c r="G37" s="11">
        <v>74.9</v>
      </c>
      <c r="H37" s="7" t="s">
        <v>17</v>
      </c>
      <c r="J37" s="7" t="str">
        <f aca="true" t="shared" si="5" ref="J37:J68">C37&amp;H37</f>
        <v>A043UFF</v>
      </c>
      <c r="K37" s="7" t="str">
        <f t="shared" si="3"/>
        <v>A043MODENA</v>
      </c>
      <c r="L37" s="7" t="str">
        <f t="shared" si="4"/>
        <v>A043MODENAUFF</v>
      </c>
    </row>
    <row r="38" spans="1:12" s="7" customFormat="1" ht="16.5">
      <c r="A38" s="22">
        <v>11091</v>
      </c>
      <c r="B38" s="7" t="s">
        <v>15</v>
      </c>
      <c r="C38" s="7" t="s">
        <v>9</v>
      </c>
      <c r="D38" s="8">
        <v>354</v>
      </c>
      <c r="E38" s="9" t="s">
        <v>58</v>
      </c>
      <c r="F38" s="10">
        <v>23841</v>
      </c>
      <c r="G38" s="11">
        <v>74.8</v>
      </c>
      <c r="J38" s="7" t="str">
        <f t="shared" si="5"/>
        <v>A043</v>
      </c>
      <c r="K38" s="7" t="str">
        <f t="shared" si="3"/>
        <v>A043RAVENNA</v>
      </c>
      <c r="L38" s="7" t="str">
        <f t="shared" si="4"/>
        <v>A043RAVENNA</v>
      </c>
    </row>
    <row r="39" spans="1:12" s="7" customFormat="1" ht="16.5">
      <c r="A39" s="22">
        <v>11092</v>
      </c>
      <c r="B39" s="7" t="s">
        <v>15</v>
      </c>
      <c r="C39" s="7" t="s">
        <v>9</v>
      </c>
      <c r="D39" s="8">
        <v>357</v>
      </c>
      <c r="E39" s="9" t="s">
        <v>59</v>
      </c>
      <c r="F39" s="10">
        <v>26486</v>
      </c>
      <c r="G39" s="11">
        <v>74.7</v>
      </c>
      <c r="J39" s="7" t="str">
        <f t="shared" si="5"/>
        <v>A043</v>
      </c>
      <c r="K39" s="7" t="str">
        <f t="shared" si="3"/>
        <v>A043RAVENNA</v>
      </c>
      <c r="L39" s="7" t="str">
        <f t="shared" si="4"/>
        <v>A043RAVENNA</v>
      </c>
    </row>
    <row r="40" spans="1:12" s="7" customFormat="1" ht="16.5">
      <c r="A40" s="22">
        <v>11093</v>
      </c>
      <c r="B40" s="7" t="s">
        <v>12</v>
      </c>
      <c r="C40" s="7" t="s">
        <v>9</v>
      </c>
      <c r="D40" s="8">
        <v>360</v>
      </c>
      <c r="E40" s="9" t="s">
        <v>60</v>
      </c>
      <c r="F40" s="10">
        <v>25466</v>
      </c>
      <c r="G40" s="11">
        <v>74.6</v>
      </c>
      <c r="H40" s="7" t="s">
        <v>17</v>
      </c>
      <c r="J40" s="7" t="str">
        <f t="shared" si="5"/>
        <v>A043UFF</v>
      </c>
      <c r="K40" s="7" t="str">
        <f t="shared" si="3"/>
        <v>A043PARMA</v>
      </c>
      <c r="L40" s="7" t="str">
        <f t="shared" si="4"/>
        <v>A043PARMAUFF</v>
      </c>
    </row>
    <row r="41" spans="1:12" s="7" customFormat="1" ht="27.75" customHeight="1">
      <c r="A41" s="22">
        <v>11094</v>
      </c>
      <c r="B41" s="7" t="s">
        <v>38</v>
      </c>
      <c r="C41" s="7" t="s">
        <v>9</v>
      </c>
      <c r="D41" s="8">
        <v>361</v>
      </c>
      <c r="E41" s="9" t="s">
        <v>61</v>
      </c>
      <c r="F41" s="10">
        <v>25785</v>
      </c>
      <c r="G41" s="11">
        <v>74.55</v>
      </c>
      <c r="H41" s="7" t="s">
        <v>17</v>
      </c>
      <c r="J41" s="7" t="str">
        <f t="shared" si="5"/>
        <v>A043UFF</v>
      </c>
      <c r="K41" s="7" t="str">
        <f t="shared" si="3"/>
        <v>A043MODENA</v>
      </c>
      <c r="L41" s="7" t="str">
        <f t="shared" si="4"/>
        <v>A043MODENAUFF</v>
      </c>
    </row>
    <row r="42" spans="1:12" s="7" customFormat="1" ht="16.5">
      <c r="A42" s="22">
        <v>11095</v>
      </c>
      <c r="B42" s="7" t="s">
        <v>18</v>
      </c>
      <c r="C42" s="7" t="s">
        <v>9</v>
      </c>
      <c r="D42" s="8">
        <v>362</v>
      </c>
      <c r="E42" s="9" t="s">
        <v>62</v>
      </c>
      <c r="F42" s="10">
        <v>25628</v>
      </c>
      <c r="G42" s="11">
        <v>74.55</v>
      </c>
      <c r="J42" s="7" t="str">
        <f t="shared" si="5"/>
        <v>A043</v>
      </c>
      <c r="K42" s="7" t="str">
        <f t="shared" si="3"/>
        <v>A043BOLOGNA</v>
      </c>
      <c r="L42" s="7" t="str">
        <f t="shared" si="4"/>
        <v>A043BOLOGNA</v>
      </c>
    </row>
    <row r="43" spans="1:12" s="7" customFormat="1" ht="16.5">
      <c r="A43" s="22">
        <v>11096</v>
      </c>
      <c r="B43" s="7" t="s">
        <v>18</v>
      </c>
      <c r="C43" s="7" t="s">
        <v>9</v>
      </c>
      <c r="D43" s="8">
        <v>363</v>
      </c>
      <c r="E43" s="9" t="s">
        <v>63</v>
      </c>
      <c r="F43" s="10">
        <v>24780</v>
      </c>
      <c r="G43" s="11">
        <v>74.55</v>
      </c>
      <c r="H43" s="7" t="s">
        <v>17</v>
      </c>
      <c r="J43" s="7" t="str">
        <f t="shared" si="5"/>
        <v>A043UFF</v>
      </c>
      <c r="K43" s="7" t="str">
        <f t="shared" si="3"/>
        <v>A043BOLOGNA</v>
      </c>
      <c r="L43" s="7" t="str">
        <f t="shared" si="4"/>
        <v>A043BOLOGNAUFF</v>
      </c>
    </row>
    <row r="44" spans="1:12" s="7" customFormat="1" ht="16.5">
      <c r="A44" s="22">
        <v>11097</v>
      </c>
      <c r="B44" s="7" t="s">
        <v>47</v>
      </c>
      <c r="C44" s="7" t="s">
        <v>9</v>
      </c>
      <c r="D44" s="8">
        <v>364</v>
      </c>
      <c r="E44" s="9" t="s">
        <v>64</v>
      </c>
      <c r="F44" s="10">
        <v>24682</v>
      </c>
      <c r="G44" s="11">
        <v>74.55</v>
      </c>
      <c r="J44" s="7" t="str">
        <f t="shared" si="5"/>
        <v>A043</v>
      </c>
      <c r="K44" s="7" t="str">
        <f t="shared" si="3"/>
        <v>A043RIMINI</v>
      </c>
      <c r="L44" s="7" t="str">
        <f t="shared" si="4"/>
        <v>A043RIMINI</v>
      </c>
    </row>
    <row r="45" spans="1:12" s="7" customFormat="1" ht="16.5">
      <c r="A45" s="22">
        <v>11098</v>
      </c>
      <c r="B45" s="7" t="s">
        <v>18</v>
      </c>
      <c r="C45" s="7" t="s">
        <v>9</v>
      </c>
      <c r="D45" s="8">
        <v>366</v>
      </c>
      <c r="E45" s="9" t="s">
        <v>65</v>
      </c>
      <c r="F45" s="10">
        <v>25021</v>
      </c>
      <c r="G45" s="11">
        <v>74.5</v>
      </c>
      <c r="J45" s="7" t="str">
        <f t="shared" si="5"/>
        <v>A043</v>
      </c>
      <c r="K45" s="7" t="str">
        <f t="shared" si="3"/>
        <v>A043BOLOGNA</v>
      </c>
      <c r="L45" s="7" t="str">
        <f t="shared" si="4"/>
        <v>A043BOLOGNA</v>
      </c>
    </row>
    <row r="46" spans="1:12" s="7" customFormat="1" ht="16.5">
      <c r="A46" s="22">
        <v>11099</v>
      </c>
      <c r="B46" s="7" t="s">
        <v>18</v>
      </c>
      <c r="C46" s="7" t="s">
        <v>9</v>
      </c>
      <c r="D46" s="8">
        <v>367</v>
      </c>
      <c r="E46" s="9" t="s">
        <v>66</v>
      </c>
      <c r="F46" s="10">
        <v>22441</v>
      </c>
      <c r="G46" s="11">
        <v>74.5</v>
      </c>
      <c r="J46" s="7" t="str">
        <f t="shared" si="5"/>
        <v>A043</v>
      </c>
      <c r="K46" s="7" t="str">
        <f t="shared" si="3"/>
        <v>A043BOLOGNA</v>
      </c>
      <c r="L46" s="7" t="str">
        <f t="shared" si="4"/>
        <v>A043BOLOGNA</v>
      </c>
    </row>
    <row r="47" spans="1:12" s="7" customFormat="1" ht="16.5">
      <c r="A47" s="22">
        <v>11100</v>
      </c>
      <c r="B47" s="7" t="s">
        <v>18</v>
      </c>
      <c r="C47" s="7" t="s">
        <v>9</v>
      </c>
      <c r="D47" s="8">
        <v>368</v>
      </c>
      <c r="E47" s="9" t="s">
        <v>67</v>
      </c>
      <c r="F47" s="10">
        <v>26935</v>
      </c>
      <c r="G47" s="11">
        <v>74.5</v>
      </c>
      <c r="H47" s="7" t="s">
        <v>17</v>
      </c>
      <c r="J47" s="7" t="str">
        <f t="shared" si="5"/>
        <v>A043UFF</v>
      </c>
      <c r="K47" s="7" t="str">
        <f t="shared" si="3"/>
        <v>A043BOLOGNA</v>
      </c>
      <c r="L47" s="7" t="str">
        <f t="shared" si="4"/>
        <v>A043BOLOGNAUFF</v>
      </c>
    </row>
    <row r="48" spans="1:12" s="7" customFormat="1" ht="16.5">
      <c r="A48" s="22">
        <v>11101</v>
      </c>
      <c r="B48" s="7" t="s">
        <v>12</v>
      </c>
      <c r="C48" s="7" t="s">
        <v>9</v>
      </c>
      <c r="D48" s="8">
        <v>369</v>
      </c>
      <c r="E48" s="9" t="s">
        <v>68</v>
      </c>
      <c r="F48" s="10">
        <v>26366</v>
      </c>
      <c r="G48" s="11">
        <v>74.5</v>
      </c>
      <c r="J48" s="7" t="str">
        <f t="shared" si="5"/>
        <v>A043</v>
      </c>
      <c r="K48" s="7" t="str">
        <f t="shared" si="3"/>
        <v>A043PARMA</v>
      </c>
      <c r="L48" s="7" t="str">
        <f t="shared" si="4"/>
        <v>A043PARMA</v>
      </c>
    </row>
    <row r="49" spans="1:12" s="7" customFormat="1" ht="16.5">
      <c r="A49" s="22">
        <v>11102</v>
      </c>
      <c r="B49" s="7" t="s">
        <v>38</v>
      </c>
      <c r="C49" s="7" t="s">
        <v>9</v>
      </c>
      <c r="D49" s="8">
        <v>370</v>
      </c>
      <c r="E49" s="9" t="s">
        <v>69</v>
      </c>
      <c r="F49" s="10">
        <v>26293</v>
      </c>
      <c r="G49" s="11">
        <v>74.5</v>
      </c>
      <c r="J49" s="7" t="str">
        <f t="shared" si="5"/>
        <v>A043</v>
      </c>
      <c r="K49" s="7" t="str">
        <f t="shared" si="3"/>
        <v>A043MODENA</v>
      </c>
      <c r="L49" s="7" t="str">
        <f t="shared" si="4"/>
        <v>A043MODENA</v>
      </c>
    </row>
    <row r="50" spans="1:12" s="7" customFormat="1" ht="16.5">
      <c r="A50" s="22">
        <v>11103</v>
      </c>
      <c r="B50" s="7" t="s">
        <v>8</v>
      </c>
      <c r="C50" s="7" t="s">
        <v>9</v>
      </c>
      <c r="D50" s="8">
        <v>371</v>
      </c>
      <c r="E50" s="9" t="s">
        <v>70</v>
      </c>
      <c r="F50" s="10">
        <v>26211</v>
      </c>
      <c r="G50" s="11">
        <v>74.5</v>
      </c>
      <c r="J50" s="7" t="str">
        <f t="shared" si="5"/>
        <v>A043</v>
      </c>
      <c r="K50" s="7" t="str">
        <f t="shared" si="3"/>
        <v>A043REGGIO EMILIA</v>
      </c>
      <c r="L50" s="7" t="str">
        <f t="shared" si="4"/>
        <v>A043REGGIO EMILIA</v>
      </c>
    </row>
    <row r="51" spans="1:12" s="7" customFormat="1" ht="16.5">
      <c r="A51" s="22">
        <v>11104</v>
      </c>
      <c r="B51" s="7" t="s">
        <v>38</v>
      </c>
      <c r="C51" s="7" t="s">
        <v>9</v>
      </c>
      <c r="D51" s="8">
        <v>372</v>
      </c>
      <c r="E51" s="9" t="s">
        <v>71</v>
      </c>
      <c r="F51" s="10">
        <v>25373</v>
      </c>
      <c r="G51" s="11">
        <v>74.5</v>
      </c>
      <c r="J51" s="7" t="str">
        <f t="shared" si="5"/>
        <v>A043</v>
      </c>
      <c r="K51" s="7" t="str">
        <f t="shared" si="3"/>
        <v>A043MODENA</v>
      </c>
      <c r="L51" s="7" t="str">
        <f t="shared" si="4"/>
        <v>A043MODENA</v>
      </c>
    </row>
    <row r="52" spans="1:12" s="7" customFormat="1" ht="16.5">
      <c r="A52" s="22">
        <v>11105</v>
      </c>
      <c r="B52" s="7" t="s">
        <v>15</v>
      </c>
      <c r="C52" s="7" t="s">
        <v>9</v>
      </c>
      <c r="D52" s="8">
        <v>373</v>
      </c>
      <c r="E52" s="9" t="s">
        <v>72</v>
      </c>
      <c r="F52" s="10">
        <v>25294</v>
      </c>
      <c r="G52" s="11">
        <v>74.5</v>
      </c>
      <c r="J52" s="7" t="str">
        <f t="shared" si="5"/>
        <v>A043</v>
      </c>
      <c r="K52" s="7" t="str">
        <f t="shared" si="3"/>
        <v>A043RAVENNA</v>
      </c>
      <c r="L52" s="7" t="str">
        <f t="shared" si="4"/>
        <v>A043RAVENNA</v>
      </c>
    </row>
    <row r="53" spans="1:12" s="7" customFormat="1" ht="16.5">
      <c r="A53" s="22">
        <v>11106</v>
      </c>
      <c r="B53" s="7" t="s">
        <v>38</v>
      </c>
      <c r="C53" s="7" t="s">
        <v>9</v>
      </c>
      <c r="D53" s="8">
        <v>374</v>
      </c>
      <c r="E53" s="9" t="s">
        <v>73</v>
      </c>
      <c r="F53" s="10">
        <v>25275</v>
      </c>
      <c r="G53" s="11">
        <v>74.5</v>
      </c>
      <c r="J53" s="7" t="str">
        <f t="shared" si="5"/>
        <v>A043</v>
      </c>
      <c r="K53" s="7" t="str">
        <f t="shared" si="3"/>
        <v>A043MODENA</v>
      </c>
      <c r="L53" s="7" t="str">
        <f t="shared" si="4"/>
        <v>A043MODENA</v>
      </c>
    </row>
    <row r="54" spans="1:12" s="7" customFormat="1" ht="16.5">
      <c r="A54" s="22">
        <v>11107</v>
      </c>
      <c r="B54" s="7" t="s">
        <v>38</v>
      </c>
      <c r="C54" s="7" t="s">
        <v>9</v>
      </c>
      <c r="D54" s="8">
        <v>377</v>
      </c>
      <c r="E54" s="9" t="s">
        <v>74</v>
      </c>
      <c r="F54" s="10">
        <v>24838</v>
      </c>
      <c r="G54" s="11">
        <v>74.4</v>
      </c>
      <c r="J54" s="7" t="str">
        <f t="shared" si="5"/>
        <v>A043</v>
      </c>
      <c r="K54" s="7" t="str">
        <f t="shared" si="3"/>
        <v>A043MODENA</v>
      </c>
      <c r="L54" s="7" t="str">
        <f t="shared" si="4"/>
        <v>A043MODENA</v>
      </c>
    </row>
    <row r="55" spans="1:12" s="7" customFormat="1" ht="16.5">
      <c r="A55" s="22">
        <v>11108</v>
      </c>
      <c r="B55" s="7" t="s">
        <v>29</v>
      </c>
      <c r="C55" s="7" t="s">
        <v>9</v>
      </c>
      <c r="D55" s="8">
        <v>379</v>
      </c>
      <c r="E55" s="9" t="s">
        <v>75</v>
      </c>
      <c r="F55" s="10">
        <v>27091</v>
      </c>
      <c r="G55" s="11">
        <v>74.4</v>
      </c>
      <c r="J55" s="7" t="str">
        <f t="shared" si="5"/>
        <v>A043</v>
      </c>
      <c r="K55" s="7" t="str">
        <f t="shared" si="3"/>
        <v>A043FORLI' CESENA</v>
      </c>
      <c r="L55" s="7" t="str">
        <f t="shared" si="4"/>
        <v>A043FORLI' CESENA</v>
      </c>
    </row>
    <row r="56" spans="1:12" s="7" customFormat="1" ht="16.5">
      <c r="A56" s="22">
        <v>11109</v>
      </c>
      <c r="B56" s="7" t="s">
        <v>8</v>
      </c>
      <c r="C56" s="7" t="s">
        <v>9</v>
      </c>
      <c r="D56" s="8">
        <v>380</v>
      </c>
      <c r="E56" s="9" t="s">
        <v>76</v>
      </c>
      <c r="F56" s="10">
        <v>26429</v>
      </c>
      <c r="G56" s="11">
        <v>74.4</v>
      </c>
      <c r="J56" s="7" t="str">
        <f t="shared" si="5"/>
        <v>A043</v>
      </c>
      <c r="K56" s="7" t="str">
        <f t="shared" si="3"/>
        <v>A043REGGIO EMILIA</v>
      </c>
      <c r="L56" s="7" t="str">
        <f t="shared" si="4"/>
        <v>A043REGGIO EMILIA</v>
      </c>
    </row>
    <row r="57" spans="1:12" s="7" customFormat="1" ht="16.5">
      <c r="A57" s="22">
        <v>11110</v>
      </c>
      <c r="B57" s="7" t="s">
        <v>8</v>
      </c>
      <c r="C57" s="7" t="s">
        <v>9</v>
      </c>
      <c r="D57" s="8">
        <v>381</v>
      </c>
      <c r="E57" s="9" t="s">
        <v>77</v>
      </c>
      <c r="F57" s="10">
        <v>25975</v>
      </c>
      <c r="G57" s="11">
        <v>74.4</v>
      </c>
      <c r="J57" s="7" t="str">
        <f t="shared" si="5"/>
        <v>A043</v>
      </c>
      <c r="K57" s="7" t="str">
        <f t="shared" si="3"/>
        <v>A043REGGIO EMILIA</v>
      </c>
      <c r="L57" s="7" t="str">
        <f t="shared" si="4"/>
        <v>A043REGGIO EMILIA</v>
      </c>
    </row>
    <row r="58" spans="1:12" s="7" customFormat="1" ht="16.5">
      <c r="A58" s="22">
        <v>11111</v>
      </c>
      <c r="B58" s="7" t="s">
        <v>47</v>
      </c>
      <c r="C58" s="7" t="s">
        <v>9</v>
      </c>
      <c r="D58" s="8">
        <v>382</v>
      </c>
      <c r="E58" s="9" t="s">
        <v>78</v>
      </c>
      <c r="F58" s="10">
        <v>25785</v>
      </c>
      <c r="G58" s="11">
        <v>74.4</v>
      </c>
      <c r="J58" s="7" t="str">
        <f t="shared" si="5"/>
        <v>A043</v>
      </c>
      <c r="K58" s="7" t="str">
        <f t="shared" si="3"/>
        <v>A043RIMINI</v>
      </c>
      <c r="L58" s="7" t="str">
        <f t="shared" si="4"/>
        <v>A043RIMINI</v>
      </c>
    </row>
    <row r="59" spans="1:12" s="7" customFormat="1" ht="16.5">
      <c r="A59" s="22">
        <v>11112</v>
      </c>
      <c r="B59" s="7" t="s">
        <v>38</v>
      </c>
      <c r="C59" s="7" t="s">
        <v>9</v>
      </c>
      <c r="D59" s="8">
        <v>383</v>
      </c>
      <c r="E59" s="9" t="s">
        <v>79</v>
      </c>
      <c r="F59" s="10">
        <v>25117</v>
      </c>
      <c r="G59" s="11">
        <v>74.4</v>
      </c>
      <c r="H59" s="7" t="s">
        <v>80</v>
      </c>
      <c r="J59" s="7" t="str">
        <f t="shared" si="5"/>
        <v>A043DELEGA</v>
      </c>
      <c r="K59" s="7" t="str">
        <f t="shared" si="3"/>
        <v>A043MODENA</v>
      </c>
      <c r="L59" s="7" t="str">
        <f t="shared" si="4"/>
        <v>A043MODENADELEGA</v>
      </c>
    </row>
    <row r="60" spans="1:12" s="7" customFormat="1" ht="16.5">
      <c r="A60" s="22">
        <v>11113</v>
      </c>
      <c r="B60" s="7" t="s">
        <v>38</v>
      </c>
      <c r="C60" s="7" t="s">
        <v>9</v>
      </c>
      <c r="D60" s="8">
        <v>384</v>
      </c>
      <c r="E60" s="9" t="s">
        <v>81</v>
      </c>
      <c r="F60" s="10">
        <v>24856</v>
      </c>
      <c r="G60" s="11">
        <v>74.4</v>
      </c>
      <c r="J60" s="7" t="str">
        <f t="shared" si="5"/>
        <v>A043</v>
      </c>
      <c r="K60" s="7" t="str">
        <f t="shared" si="3"/>
        <v>A043MODENA</v>
      </c>
      <c r="L60" s="7" t="str">
        <f t="shared" si="4"/>
        <v>A043MODENA</v>
      </c>
    </row>
    <row r="61" spans="1:12" s="7" customFormat="1" ht="16.5">
      <c r="A61" s="22">
        <v>11114</v>
      </c>
      <c r="B61" s="7" t="s">
        <v>29</v>
      </c>
      <c r="C61" s="7" t="s">
        <v>9</v>
      </c>
      <c r="D61" s="8">
        <v>385</v>
      </c>
      <c r="E61" s="9" t="s">
        <v>82</v>
      </c>
      <c r="F61" s="10">
        <v>24633</v>
      </c>
      <c r="G61" s="11">
        <v>74.4</v>
      </c>
      <c r="H61" s="7" t="s">
        <v>17</v>
      </c>
      <c r="J61" s="7" t="str">
        <f t="shared" si="5"/>
        <v>A043UFF</v>
      </c>
      <c r="K61" s="7" t="str">
        <f t="shared" si="3"/>
        <v>A043FORLI' CESENA</v>
      </c>
      <c r="L61" s="7" t="str">
        <f t="shared" si="4"/>
        <v>A043FORLI' CESENAUFF</v>
      </c>
    </row>
    <row r="62" spans="1:12" s="7" customFormat="1" ht="16.5">
      <c r="A62" s="22">
        <v>11115</v>
      </c>
      <c r="B62" s="7" t="s">
        <v>38</v>
      </c>
      <c r="C62" s="7" t="s">
        <v>9</v>
      </c>
      <c r="D62" s="8">
        <v>387</v>
      </c>
      <c r="E62" s="9" t="s">
        <v>83</v>
      </c>
      <c r="F62" s="10">
        <v>24192</v>
      </c>
      <c r="G62" s="11">
        <v>74.4</v>
      </c>
      <c r="J62" s="7" t="str">
        <f t="shared" si="5"/>
        <v>A043</v>
      </c>
      <c r="K62" s="7" t="str">
        <f t="shared" si="3"/>
        <v>A043MODENA</v>
      </c>
      <c r="L62" s="7" t="str">
        <f t="shared" si="4"/>
        <v>A043MODENA</v>
      </c>
    </row>
    <row r="63" spans="1:12" s="7" customFormat="1" ht="16.5">
      <c r="A63" s="22">
        <v>11116</v>
      </c>
      <c r="B63" s="7" t="s">
        <v>47</v>
      </c>
      <c r="C63" s="7" t="s">
        <v>9</v>
      </c>
      <c r="D63" s="8">
        <v>388</v>
      </c>
      <c r="E63" s="9" t="s">
        <v>84</v>
      </c>
      <c r="F63" s="10">
        <v>23832</v>
      </c>
      <c r="G63" s="11">
        <v>74.4</v>
      </c>
      <c r="J63" s="7" t="str">
        <f t="shared" si="5"/>
        <v>A043</v>
      </c>
      <c r="K63" s="7" t="str">
        <f t="shared" si="3"/>
        <v>A043RIMINI</v>
      </c>
      <c r="L63" s="7" t="str">
        <f t="shared" si="4"/>
        <v>A043RIMINI</v>
      </c>
    </row>
    <row r="64" spans="1:12" s="7" customFormat="1" ht="16.5">
      <c r="A64" s="22">
        <v>11117</v>
      </c>
      <c r="B64" s="7" t="s">
        <v>38</v>
      </c>
      <c r="C64" s="7" t="s">
        <v>9</v>
      </c>
      <c r="D64" s="8">
        <v>390</v>
      </c>
      <c r="E64" s="9" t="s">
        <v>85</v>
      </c>
      <c r="F64" s="10">
        <v>27375</v>
      </c>
      <c r="G64" s="11">
        <v>74.3</v>
      </c>
      <c r="J64" s="7" t="str">
        <f t="shared" si="5"/>
        <v>A043</v>
      </c>
      <c r="K64" s="7" t="str">
        <f t="shared" si="3"/>
        <v>A043MODENA</v>
      </c>
      <c r="L64" s="7" t="str">
        <f t="shared" si="4"/>
        <v>A043MODENA</v>
      </c>
    </row>
    <row r="65" spans="1:12" s="7" customFormat="1" ht="16.5">
      <c r="A65" s="22">
        <v>11118</v>
      </c>
      <c r="B65" s="7" t="s">
        <v>8</v>
      </c>
      <c r="C65" s="7" t="s">
        <v>9</v>
      </c>
      <c r="D65" s="8">
        <v>392</v>
      </c>
      <c r="E65" s="9" t="s">
        <v>86</v>
      </c>
      <c r="F65" s="10">
        <v>26574</v>
      </c>
      <c r="G65" s="11">
        <v>74.3</v>
      </c>
      <c r="J65" s="7" t="str">
        <f t="shared" si="5"/>
        <v>A043</v>
      </c>
      <c r="K65" s="7" t="str">
        <f t="shared" si="3"/>
        <v>A043REGGIO EMILIA</v>
      </c>
      <c r="L65" s="7" t="str">
        <f t="shared" si="4"/>
        <v>A043REGGIO EMILIA</v>
      </c>
    </row>
    <row r="66" spans="1:12" s="7" customFormat="1" ht="16.5">
      <c r="A66" s="22">
        <v>11144</v>
      </c>
      <c r="B66" s="7" t="s">
        <v>38</v>
      </c>
      <c r="C66" s="7" t="s">
        <v>9</v>
      </c>
      <c r="D66" s="8">
        <v>394</v>
      </c>
      <c r="E66" s="9" t="s">
        <v>87</v>
      </c>
      <c r="F66" s="10">
        <v>26318</v>
      </c>
      <c r="G66" s="11">
        <v>74.3</v>
      </c>
      <c r="H66" s="7" t="s">
        <v>17</v>
      </c>
      <c r="J66" s="7" t="str">
        <f t="shared" si="5"/>
        <v>A043UFF</v>
      </c>
      <c r="K66" s="7" t="str">
        <f aca="true" t="shared" si="6" ref="K66:K97">C66&amp;B66</f>
        <v>A043MODENA</v>
      </c>
      <c r="L66" s="7" t="str">
        <f aca="true" t="shared" si="7" ref="L66:L97">C66&amp;B66&amp;H66</f>
        <v>A043MODENAUFF</v>
      </c>
    </row>
    <row r="67" spans="1:12" s="7" customFormat="1" ht="16.5">
      <c r="A67" s="22">
        <v>11119</v>
      </c>
      <c r="B67" s="7" t="s">
        <v>8</v>
      </c>
      <c r="C67" s="7" t="s">
        <v>9</v>
      </c>
      <c r="D67" s="8">
        <v>395</v>
      </c>
      <c r="E67" s="9" t="s">
        <v>88</v>
      </c>
      <c r="F67" s="10">
        <v>26154</v>
      </c>
      <c r="G67" s="11">
        <v>74.3</v>
      </c>
      <c r="J67" s="7" t="str">
        <f t="shared" si="5"/>
        <v>A043</v>
      </c>
      <c r="K67" s="7" t="str">
        <f t="shared" si="6"/>
        <v>A043REGGIO EMILIA</v>
      </c>
      <c r="L67" s="7" t="str">
        <f t="shared" si="7"/>
        <v>A043REGGIO EMILIA</v>
      </c>
    </row>
    <row r="68" spans="1:12" s="7" customFormat="1" ht="16.5">
      <c r="A68" s="22">
        <v>11120</v>
      </c>
      <c r="B68" s="7" t="s">
        <v>38</v>
      </c>
      <c r="C68" s="7" t="s">
        <v>9</v>
      </c>
      <c r="D68" s="8">
        <v>396</v>
      </c>
      <c r="E68" s="9" t="s">
        <v>89</v>
      </c>
      <c r="F68" s="10">
        <v>25348</v>
      </c>
      <c r="G68" s="11">
        <v>74.3</v>
      </c>
      <c r="J68" s="7" t="str">
        <f t="shared" si="5"/>
        <v>A043</v>
      </c>
      <c r="K68" s="7" t="str">
        <f t="shared" si="6"/>
        <v>A043MODENA</v>
      </c>
      <c r="L68" s="7" t="str">
        <f t="shared" si="7"/>
        <v>A043MODENA</v>
      </c>
    </row>
    <row r="69" spans="1:12" s="7" customFormat="1" ht="16.5">
      <c r="A69" s="22">
        <v>11121</v>
      </c>
      <c r="B69" s="7" t="s">
        <v>38</v>
      </c>
      <c r="C69" s="7" t="s">
        <v>9</v>
      </c>
      <c r="D69" s="8">
        <v>397</v>
      </c>
      <c r="E69" s="9" t="s">
        <v>90</v>
      </c>
      <c r="F69" s="10">
        <v>25318</v>
      </c>
      <c r="G69" s="11">
        <v>74.3</v>
      </c>
      <c r="J69" s="7" t="str">
        <f aca="true" t="shared" si="8" ref="J69:J100">C69&amp;H69</f>
        <v>A043</v>
      </c>
      <c r="K69" s="7" t="str">
        <f t="shared" si="6"/>
        <v>A043MODENA</v>
      </c>
      <c r="L69" s="7" t="str">
        <f t="shared" si="7"/>
        <v>A043MODENA</v>
      </c>
    </row>
    <row r="70" spans="1:12" s="7" customFormat="1" ht="16.5">
      <c r="A70" s="22">
        <v>11122</v>
      </c>
      <c r="B70" s="7" t="s">
        <v>15</v>
      </c>
      <c r="C70" s="7" t="s">
        <v>9</v>
      </c>
      <c r="D70" s="8">
        <v>398</v>
      </c>
      <c r="E70" s="9" t="s">
        <v>91</v>
      </c>
      <c r="F70" s="10">
        <v>21789</v>
      </c>
      <c r="G70" s="11">
        <v>74.3</v>
      </c>
      <c r="J70" s="7" t="str">
        <f t="shared" si="8"/>
        <v>A043</v>
      </c>
      <c r="K70" s="7" t="str">
        <f t="shared" si="6"/>
        <v>A043RAVENNA</v>
      </c>
      <c r="L70" s="7" t="str">
        <f t="shared" si="7"/>
        <v>A043RAVENNA</v>
      </c>
    </row>
    <row r="71" spans="1:12" s="7" customFormat="1" ht="16.5">
      <c r="A71" s="22">
        <v>11123</v>
      </c>
      <c r="B71" s="7" t="s">
        <v>47</v>
      </c>
      <c r="C71" s="7" t="s">
        <v>9</v>
      </c>
      <c r="D71" s="8">
        <v>399</v>
      </c>
      <c r="E71" s="9" t="s">
        <v>92</v>
      </c>
      <c r="F71" s="10">
        <v>22406</v>
      </c>
      <c r="G71" s="11">
        <v>74.2</v>
      </c>
      <c r="J71" s="7" t="str">
        <f t="shared" si="8"/>
        <v>A043</v>
      </c>
      <c r="K71" s="7" t="str">
        <f t="shared" si="6"/>
        <v>A043RIMINI</v>
      </c>
      <c r="L71" s="7" t="str">
        <f t="shared" si="7"/>
        <v>A043RIMINI</v>
      </c>
    </row>
    <row r="72" spans="1:12" s="7" customFormat="1" ht="16.5">
      <c r="A72" s="22">
        <v>11124</v>
      </c>
      <c r="B72" s="7" t="s">
        <v>38</v>
      </c>
      <c r="C72" s="7" t="s">
        <v>9</v>
      </c>
      <c r="D72" s="8">
        <v>402</v>
      </c>
      <c r="E72" s="9" t="s">
        <v>94</v>
      </c>
      <c r="F72" s="10">
        <v>24066</v>
      </c>
      <c r="G72" s="11">
        <v>74.2</v>
      </c>
      <c r="H72" s="7" t="s">
        <v>17</v>
      </c>
      <c r="J72" s="7" t="str">
        <f t="shared" si="8"/>
        <v>A043UFF</v>
      </c>
      <c r="K72" s="7" t="str">
        <f t="shared" si="6"/>
        <v>A043MODENA</v>
      </c>
      <c r="L72" s="7" t="str">
        <f t="shared" si="7"/>
        <v>A043MODENAUFF</v>
      </c>
    </row>
    <row r="73" spans="1:12" s="7" customFormat="1" ht="16.5">
      <c r="A73" s="22">
        <v>11125</v>
      </c>
      <c r="B73" s="7" t="s">
        <v>25</v>
      </c>
      <c r="C73" s="7" t="s">
        <v>9</v>
      </c>
      <c r="D73" s="8">
        <v>403</v>
      </c>
      <c r="E73" s="9" t="s">
        <v>95</v>
      </c>
      <c r="F73" s="10">
        <v>23267</v>
      </c>
      <c r="G73" s="11">
        <v>74.2</v>
      </c>
      <c r="J73" s="7" t="str">
        <f t="shared" si="8"/>
        <v>A043</v>
      </c>
      <c r="K73" s="7" t="str">
        <f t="shared" si="6"/>
        <v>A043PIACENZA</v>
      </c>
      <c r="L73" s="7" t="str">
        <f t="shared" si="7"/>
        <v>A043PIACENZA</v>
      </c>
    </row>
    <row r="74" spans="1:12" s="7" customFormat="1" ht="16.5">
      <c r="A74" s="22">
        <v>11126</v>
      </c>
      <c r="B74" s="7" t="s">
        <v>38</v>
      </c>
      <c r="C74" s="7" t="s">
        <v>9</v>
      </c>
      <c r="D74" s="8">
        <v>405</v>
      </c>
      <c r="E74" s="9" t="s">
        <v>97</v>
      </c>
      <c r="F74" s="10">
        <v>25401</v>
      </c>
      <c r="G74" s="11">
        <v>74.05</v>
      </c>
      <c r="J74" s="7" t="str">
        <f t="shared" si="8"/>
        <v>A043</v>
      </c>
      <c r="K74" s="7" t="str">
        <f t="shared" si="6"/>
        <v>A043MODENA</v>
      </c>
      <c r="L74" s="7" t="str">
        <f t="shared" si="7"/>
        <v>A043MODENA</v>
      </c>
    </row>
    <row r="75" spans="1:12" s="7" customFormat="1" ht="16.5">
      <c r="A75" s="22">
        <v>11127</v>
      </c>
      <c r="B75" s="7" t="s">
        <v>8</v>
      </c>
      <c r="C75" s="7" t="s">
        <v>9</v>
      </c>
      <c r="D75" s="8">
        <v>406</v>
      </c>
      <c r="E75" s="9" t="s">
        <v>98</v>
      </c>
      <c r="F75" s="10">
        <v>25073</v>
      </c>
      <c r="G75" s="11">
        <v>74</v>
      </c>
      <c r="J75" s="7" t="str">
        <f t="shared" si="8"/>
        <v>A043</v>
      </c>
      <c r="K75" s="7" t="str">
        <f t="shared" si="6"/>
        <v>A043REGGIO EMILIA</v>
      </c>
      <c r="L75" s="7" t="str">
        <f t="shared" si="7"/>
        <v>A043REGGIO EMILIA</v>
      </c>
    </row>
    <row r="76" spans="1:12" s="7" customFormat="1" ht="16.5">
      <c r="A76" s="22">
        <v>11128</v>
      </c>
      <c r="B76" s="7" t="s">
        <v>38</v>
      </c>
      <c r="C76" s="7" t="s">
        <v>9</v>
      </c>
      <c r="D76" s="8">
        <v>408</v>
      </c>
      <c r="E76" s="9" t="s">
        <v>99</v>
      </c>
      <c r="F76" s="10">
        <v>26996</v>
      </c>
      <c r="G76" s="11">
        <v>74</v>
      </c>
      <c r="J76" s="7" t="str">
        <f t="shared" si="8"/>
        <v>A043</v>
      </c>
      <c r="K76" s="7" t="str">
        <f t="shared" si="6"/>
        <v>A043MODENA</v>
      </c>
      <c r="L76" s="7" t="str">
        <f t="shared" si="7"/>
        <v>A043MODENA</v>
      </c>
    </row>
    <row r="77" spans="1:12" s="7" customFormat="1" ht="16.5">
      <c r="A77" s="22">
        <v>11129</v>
      </c>
      <c r="B77" s="7" t="s">
        <v>8</v>
      </c>
      <c r="C77" s="7" t="s">
        <v>9</v>
      </c>
      <c r="D77" s="8">
        <v>409</v>
      </c>
      <c r="E77" s="9" t="s">
        <v>100</v>
      </c>
      <c r="F77" s="10">
        <v>26928</v>
      </c>
      <c r="G77" s="11">
        <v>74</v>
      </c>
      <c r="J77" s="7" t="str">
        <f t="shared" si="8"/>
        <v>A043</v>
      </c>
      <c r="K77" s="7" t="str">
        <f t="shared" si="6"/>
        <v>A043REGGIO EMILIA</v>
      </c>
      <c r="L77" s="7" t="str">
        <f t="shared" si="7"/>
        <v>A043REGGIO EMILIA</v>
      </c>
    </row>
    <row r="78" spans="1:12" s="7" customFormat="1" ht="16.5">
      <c r="A78" s="22">
        <v>11130</v>
      </c>
      <c r="B78" s="7" t="s">
        <v>47</v>
      </c>
      <c r="C78" s="7" t="s">
        <v>9</v>
      </c>
      <c r="D78" s="8">
        <v>410</v>
      </c>
      <c r="E78" s="9" t="s">
        <v>101</v>
      </c>
      <c r="F78" s="10">
        <v>26806</v>
      </c>
      <c r="G78" s="11">
        <v>74</v>
      </c>
      <c r="J78" s="7" t="str">
        <f t="shared" si="8"/>
        <v>A043</v>
      </c>
      <c r="K78" s="7" t="str">
        <f t="shared" si="6"/>
        <v>A043RIMINI</v>
      </c>
      <c r="L78" s="7" t="str">
        <f t="shared" si="7"/>
        <v>A043RIMINI</v>
      </c>
    </row>
    <row r="79" spans="1:12" s="7" customFormat="1" ht="16.5">
      <c r="A79" s="22">
        <v>11131</v>
      </c>
      <c r="B79" s="7" t="s">
        <v>38</v>
      </c>
      <c r="C79" s="7" t="s">
        <v>9</v>
      </c>
      <c r="D79" s="8">
        <v>411</v>
      </c>
      <c r="E79" s="9" t="s">
        <v>102</v>
      </c>
      <c r="F79" s="10">
        <v>26314</v>
      </c>
      <c r="G79" s="11">
        <v>74</v>
      </c>
      <c r="J79" s="7" t="str">
        <f t="shared" si="8"/>
        <v>A043</v>
      </c>
      <c r="K79" s="7" t="str">
        <f t="shared" si="6"/>
        <v>A043MODENA</v>
      </c>
      <c r="L79" s="7" t="str">
        <f t="shared" si="7"/>
        <v>A043MODENA</v>
      </c>
    </row>
    <row r="80" spans="1:12" s="7" customFormat="1" ht="16.5">
      <c r="A80" s="22">
        <v>11132</v>
      </c>
      <c r="B80" s="7" t="s">
        <v>38</v>
      </c>
      <c r="C80" s="7" t="s">
        <v>9</v>
      </c>
      <c r="D80" s="8">
        <v>412</v>
      </c>
      <c r="E80" s="9" t="s">
        <v>103</v>
      </c>
      <c r="F80" s="10">
        <v>26312</v>
      </c>
      <c r="G80" s="11">
        <v>74</v>
      </c>
      <c r="H80" s="7" t="s">
        <v>17</v>
      </c>
      <c r="J80" s="7" t="str">
        <f t="shared" si="8"/>
        <v>A043UFF</v>
      </c>
      <c r="K80" s="7" t="str">
        <f t="shared" si="6"/>
        <v>A043MODENA</v>
      </c>
      <c r="L80" s="7" t="str">
        <f t="shared" si="7"/>
        <v>A043MODENAUFF</v>
      </c>
    </row>
    <row r="81" spans="1:12" s="7" customFormat="1" ht="16.5">
      <c r="A81" s="22">
        <v>11133</v>
      </c>
      <c r="B81" s="7" t="s">
        <v>15</v>
      </c>
      <c r="C81" s="7" t="s">
        <v>9</v>
      </c>
      <c r="D81" s="8">
        <v>413</v>
      </c>
      <c r="E81" s="9" t="s">
        <v>104</v>
      </c>
      <c r="F81" s="10">
        <v>26103</v>
      </c>
      <c r="G81" s="11">
        <v>74</v>
      </c>
      <c r="J81" s="7" t="str">
        <f t="shared" si="8"/>
        <v>A043</v>
      </c>
      <c r="K81" s="7" t="str">
        <f t="shared" si="6"/>
        <v>A043RAVENNA</v>
      </c>
      <c r="L81" s="7" t="str">
        <f t="shared" si="7"/>
        <v>A043RAVENNA</v>
      </c>
    </row>
    <row r="82" spans="1:12" s="7" customFormat="1" ht="16.5">
      <c r="A82" s="22">
        <v>11134</v>
      </c>
      <c r="B82" s="7" t="s">
        <v>25</v>
      </c>
      <c r="C82" s="7" t="s">
        <v>9</v>
      </c>
      <c r="D82" s="8">
        <v>414</v>
      </c>
      <c r="E82" s="9" t="s">
        <v>105</v>
      </c>
      <c r="F82" s="10">
        <v>25978</v>
      </c>
      <c r="G82" s="11">
        <v>74</v>
      </c>
      <c r="H82" s="7" t="s">
        <v>80</v>
      </c>
      <c r="J82" s="7" t="str">
        <f t="shared" si="8"/>
        <v>A043DELEGA</v>
      </c>
      <c r="K82" s="7" t="str">
        <f t="shared" si="6"/>
        <v>A043PIACENZA</v>
      </c>
      <c r="L82" s="7" t="str">
        <f t="shared" si="7"/>
        <v>A043PIACENZADELEGA</v>
      </c>
    </row>
    <row r="83" spans="1:12" s="7" customFormat="1" ht="16.5">
      <c r="A83" s="22">
        <v>11135</v>
      </c>
      <c r="B83" s="7" t="s">
        <v>38</v>
      </c>
      <c r="C83" s="7" t="s">
        <v>9</v>
      </c>
      <c r="D83" s="8">
        <v>416</v>
      </c>
      <c r="E83" s="9" t="s">
        <v>106</v>
      </c>
      <c r="F83" s="10">
        <v>25719</v>
      </c>
      <c r="G83" s="11">
        <v>74</v>
      </c>
      <c r="H83" s="7" t="s">
        <v>17</v>
      </c>
      <c r="J83" s="7" t="str">
        <f t="shared" si="8"/>
        <v>A043UFF</v>
      </c>
      <c r="K83" s="7" t="str">
        <f t="shared" si="6"/>
        <v>A043MODENA</v>
      </c>
      <c r="L83" s="7" t="str">
        <f t="shared" si="7"/>
        <v>A043MODENAUFF</v>
      </c>
    </row>
    <row r="84" spans="1:12" s="7" customFormat="1" ht="16.5">
      <c r="A84" s="22">
        <v>11136</v>
      </c>
      <c r="B84" s="7" t="s">
        <v>15</v>
      </c>
      <c r="C84" s="7" t="s">
        <v>9</v>
      </c>
      <c r="D84" s="8">
        <v>417</v>
      </c>
      <c r="E84" s="9" t="s">
        <v>107</v>
      </c>
      <c r="F84" s="10">
        <v>25695</v>
      </c>
      <c r="G84" s="11">
        <v>74</v>
      </c>
      <c r="J84" s="7" t="str">
        <f t="shared" si="8"/>
        <v>A043</v>
      </c>
      <c r="K84" s="7" t="str">
        <f t="shared" si="6"/>
        <v>A043RAVENNA</v>
      </c>
      <c r="L84" s="7" t="str">
        <f t="shared" si="7"/>
        <v>A043RAVENNA</v>
      </c>
    </row>
    <row r="85" spans="1:12" s="7" customFormat="1" ht="16.5">
      <c r="A85" s="22">
        <v>11137</v>
      </c>
      <c r="B85" s="7" t="s">
        <v>15</v>
      </c>
      <c r="C85" s="7" t="s">
        <v>9</v>
      </c>
      <c r="D85" s="8">
        <v>418</v>
      </c>
      <c r="E85" s="9" t="s">
        <v>108</v>
      </c>
      <c r="F85" s="10">
        <v>25605</v>
      </c>
      <c r="G85" s="11">
        <v>74</v>
      </c>
      <c r="J85" s="7" t="str">
        <f t="shared" si="8"/>
        <v>A043</v>
      </c>
      <c r="K85" s="7" t="str">
        <f t="shared" si="6"/>
        <v>A043RAVENNA</v>
      </c>
      <c r="L85" s="7" t="str">
        <f t="shared" si="7"/>
        <v>A043RAVENNA</v>
      </c>
    </row>
    <row r="86" spans="1:12" s="7" customFormat="1" ht="16.5">
      <c r="A86" s="22">
        <v>11138</v>
      </c>
      <c r="B86" s="7" t="s">
        <v>8</v>
      </c>
      <c r="C86" s="7" t="s">
        <v>9</v>
      </c>
      <c r="D86" s="8">
        <v>419</v>
      </c>
      <c r="E86" s="9" t="s">
        <v>109</v>
      </c>
      <c r="F86" s="10">
        <v>25588</v>
      </c>
      <c r="G86" s="11">
        <v>74</v>
      </c>
      <c r="J86" s="7" t="str">
        <f t="shared" si="8"/>
        <v>A043</v>
      </c>
      <c r="K86" s="7" t="str">
        <f t="shared" si="6"/>
        <v>A043REGGIO EMILIA</v>
      </c>
      <c r="L86" s="7" t="str">
        <f t="shared" si="7"/>
        <v>A043REGGIO EMILIA</v>
      </c>
    </row>
    <row r="87" spans="1:12" s="7" customFormat="1" ht="16.5">
      <c r="A87" s="22">
        <v>11139</v>
      </c>
      <c r="B87" s="7" t="s">
        <v>38</v>
      </c>
      <c r="C87" s="7" t="s">
        <v>9</v>
      </c>
      <c r="D87" s="8">
        <v>420</v>
      </c>
      <c r="E87" s="9" t="s">
        <v>110</v>
      </c>
      <c r="F87" s="10">
        <v>25292</v>
      </c>
      <c r="G87" s="11">
        <v>74</v>
      </c>
      <c r="J87" s="7" t="str">
        <f t="shared" si="8"/>
        <v>A043</v>
      </c>
      <c r="K87" s="7" t="str">
        <f t="shared" si="6"/>
        <v>A043MODENA</v>
      </c>
      <c r="L87" s="7" t="str">
        <f t="shared" si="7"/>
        <v>A043MODENA</v>
      </c>
    </row>
    <row r="88" spans="1:12" s="7" customFormat="1" ht="16.5">
      <c r="A88" s="22">
        <v>11140</v>
      </c>
      <c r="B88" s="7" t="s">
        <v>15</v>
      </c>
      <c r="C88" s="7" t="s">
        <v>9</v>
      </c>
      <c r="D88" s="8">
        <v>421</v>
      </c>
      <c r="E88" s="9" t="s">
        <v>111</v>
      </c>
      <c r="F88" s="10">
        <v>25239</v>
      </c>
      <c r="G88" s="11">
        <v>74</v>
      </c>
      <c r="J88" s="7" t="str">
        <f t="shared" si="8"/>
        <v>A043</v>
      </c>
      <c r="K88" s="7" t="str">
        <f t="shared" si="6"/>
        <v>A043RAVENNA</v>
      </c>
      <c r="L88" s="7" t="str">
        <f t="shared" si="7"/>
        <v>A043RAVENNA</v>
      </c>
    </row>
    <row r="89" spans="1:12" s="7" customFormat="1" ht="16.5">
      <c r="A89" s="22">
        <v>11141</v>
      </c>
      <c r="B89" s="7" t="s">
        <v>38</v>
      </c>
      <c r="C89" s="7" t="s">
        <v>9</v>
      </c>
      <c r="D89" s="8">
        <v>422</v>
      </c>
      <c r="E89" s="9" t="s">
        <v>112</v>
      </c>
      <c r="F89" s="10">
        <v>25005</v>
      </c>
      <c r="G89" s="11">
        <v>74</v>
      </c>
      <c r="H89" s="7" t="s">
        <v>17</v>
      </c>
      <c r="J89" s="7" t="str">
        <f t="shared" si="8"/>
        <v>A043UFF</v>
      </c>
      <c r="K89" s="7" t="str">
        <f t="shared" si="6"/>
        <v>A043MODENA</v>
      </c>
      <c r="L89" s="7" t="str">
        <f t="shared" si="7"/>
        <v>A043MODENAUFF</v>
      </c>
    </row>
    <row r="90" spans="1:12" s="7" customFormat="1" ht="16.5">
      <c r="A90" s="22">
        <v>11142</v>
      </c>
      <c r="B90" s="7" t="s">
        <v>38</v>
      </c>
      <c r="C90" s="7" t="s">
        <v>9</v>
      </c>
      <c r="D90" s="8">
        <v>423</v>
      </c>
      <c r="E90" s="9" t="s">
        <v>113</v>
      </c>
      <c r="F90" s="10">
        <v>24534</v>
      </c>
      <c r="G90" s="11">
        <v>74</v>
      </c>
      <c r="H90" s="7" t="s">
        <v>17</v>
      </c>
      <c r="J90" s="7" t="str">
        <f t="shared" si="8"/>
        <v>A043UFF</v>
      </c>
      <c r="K90" s="7" t="str">
        <f t="shared" si="6"/>
        <v>A043MODENA</v>
      </c>
      <c r="L90" s="7" t="str">
        <f t="shared" si="7"/>
        <v>A043MODENAUFF</v>
      </c>
    </row>
    <row r="91" spans="1:12" s="7" customFormat="1" ht="16.5">
      <c r="A91" s="22">
        <v>11143</v>
      </c>
      <c r="B91" s="7" t="s">
        <v>38</v>
      </c>
      <c r="C91" s="7" t="s">
        <v>9</v>
      </c>
      <c r="D91" s="8">
        <v>424</v>
      </c>
      <c r="E91" s="9" t="s">
        <v>114</v>
      </c>
      <c r="F91" s="10">
        <v>24262</v>
      </c>
      <c r="G91" s="11">
        <v>74</v>
      </c>
      <c r="J91" s="7" t="str">
        <f t="shared" si="8"/>
        <v>A043</v>
      </c>
      <c r="K91" s="7" t="str">
        <f t="shared" si="6"/>
        <v>A043MODENA</v>
      </c>
      <c r="L91" s="7" t="str">
        <f t="shared" si="7"/>
        <v>A043MODENA</v>
      </c>
    </row>
    <row r="92" spans="1:12" s="7" customFormat="1" ht="16.5">
      <c r="A92" s="22">
        <v>11017</v>
      </c>
      <c r="B92" s="7" t="s">
        <v>12</v>
      </c>
      <c r="C92" s="7" t="s">
        <v>26</v>
      </c>
      <c r="D92" s="8">
        <v>209</v>
      </c>
      <c r="E92" s="9" t="s">
        <v>115</v>
      </c>
      <c r="F92" s="10">
        <v>26679</v>
      </c>
      <c r="G92" s="11">
        <v>77.9</v>
      </c>
      <c r="J92" s="7" t="str">
        <f t="shared" si="8"/>
        <v>A050</v>
      </c>
      <c r="K92" s="7" t="str">
        <f t="shared" si="6"/>
        <v>A050PARMA</v>
      </c>
      <c r="L92" s="7" t="str">
        <f t="shared" si="7"/>
        <v>A050PARMA</v>
      </c>
    </row>
    <row r="93" spans="1:12" s="7" customFormat="1" ht="16.5">
      <c r="A93" s="22">
        <v>11018</v>
      </c>
      <c r="B93" s="7" t="s">
        <v>18</v>
      </c>
      <c r="C93" s="7" t="s">
        <v>26</v>
      </c>
      <c r="D93" s="8">
        <v>210</v>
      </c>
      <c r="E93" s="9" t="s">
        <v>116</v>
      </c>
      <c r="F93" s="10">
        <v>24447</v>
      </c>
      <c r="G93" s="11">
        <v>77.9</v>
      </c>
      <c r="J93" s="7" t="str">
        <f t="shared" si="8"/>
        <v>A050</v>
      </c>
      <c r="K93" s="7" t="str">
        <f t="shared" si="6"/>
        <v>A050BOLOGNA</v>
      </c>
      <c r="L93" s="7" t="str">
        <f t="shared" si="7"/>
        <v>A050BOLOGNA</v>
      </c>
    </row>
    <row r="94" spans="1:12" s="7" customFormat="1" ht="16.5">
      <c r="A94" s="22">
        <v>11019</v>
      </c>
      <c r="B94" s="7" t="s">
        <v>47</v>
      </c>
      <c r="C94" s="7" t="s">
        <v>26</v>
      </c>
      <c r="D94" s="8">
        <v>211</v>
      </c>
      <c r="E94" s="9" t="s">
        <v>117</v>
      </c>
      <c r="F94" s="10">
        <v>23054</v>
      </c>
      <c r="G94" s="11">
        <v>77.75</v>
      </c>
      <c r="H94" s="7" t="s">
        <v>17</v>
      </c>
      <c r="J94" s="7" t="str">
        <f t="shared" si="8"/>
        <v>A050UFF</v>
      </c>
      <c r="K94" s="7" t="str">
        <f t="shared" si="6"/>
        <v>A050RIMINI</v>
      </c>
      <c r="L94" s="7" t="str">
        <f t="shared" si="7"/>
        <v>A050RIMINIUFF</v>
      </c>
    </row>
    <row r="95" spans="1:12" s="7" customFormat="1" ht="16.5">
      <c r="A95" s="22">
        <v>11020</v>
      </c>
      <c r="B95" s="7" t="s">
        <v>25</v>
      </c>
      <c r="C95" s="7" t="s">
        <v>26</v>
      </c>
      <c r="D95" s="8">
        <v>214</v>
      </c>
      <c r="E95" s="9" t="s">
        <v>118</v>
      </c>
      <c r="F95" s="10">
        <v>24595</v>
      </c>
      <c r="G95" s="11">
        <v>77.65</v>
      </c>
      <c r="J95" s="7" t="str">
        <f t="shared" si="8"/>
        <v>A050</v>
      </c>
      <c r="K95" s="7" t="str">
        <f t="shared" si="6"/>
        <v>A050PIACENZA</v>
      </c>
      <c r="L95" s="7" t="str">
        <f t="shared" si="7"/>
        <v>A050PIACENZA</v>
      </c>
    </row>
    <row r="96" spans="1:12" s="7" customFormat="1" ht="16.5">
      <c r="A96" s="22">
        <v>11021</v>
      </c>
      <c r="B96" s="7" t="s">
        <v>25</v>
      </c>
      <c r="C96" s="7" t="s">
        <v>26</v>
      </c>
      <c r="D96" s="8">
        <v>218</v>
      </c>
      <c r="E96" s="9" t="s">
        <v>119</v>
      </c>
      <c r="F96" s="10">
        <v>24360</v>
      </c>
      <c r="G96" s="11">
        <v>77.55</v>
      </c>
      <c r="J96" s="7" t="str">
        <f t="shared" si="8"/>
        <v>A050</v>
      </c>
      <c r="K96" s="7" t="str">
        <f t="shared" si="6"/>
        <v>A050PIACENZA</v>
      </c>
      <c r="L96" s="7" t="str">
        <f t="shared" si="7"/>
        <v>A050PIACENZA</v>
      </c>
    </row>
    <row r="97" spans="1:12" s="7" customFormat="1" ht="16.5">
      <c r="A97" s="22">
        <v>11022</v>
      </c>
      <c r="B97" s="7" t="s">
        <v>29</v>
      </c>
      <c r="C97" s="7" t="s">
        <v>26</v>
      </c>
      <c r="D97" s="8">
        <v>219</v>
      </c>
      <c r="E97" s="9" t="s">
        <v>120</v>
      </c>
      <c r="F97" s="10">
        <v>19532</v>
      </c>
      <c r="G97" s="11">
        <v>77.5</v>
      </c>
      <c r="H97" s="7" t="s">
        <v>17</v>
      </c>
      <c r="J97" s="7" t="str">
        <f t="shared" si="8"/>
        <v>A050UFF</v>
      </c>
      <c r="K97" s="7" t="str">
        <f t="shared" si="6"/>
        <v>A050FORLI' CESENA</v>
      </c>
      <c r="L97" s="7" t="str">
        <f t="shared" si="7"/>
        <v>A050FORLI' CESENAUFF</v>
      </c>
    </row>
    <row r="98" spans="1:12" s="7" customFormat="1" ht="16.5">
      <c r="A98" s="22">
        <v>11023</v>
      </c>
      <c r="B98" s="7" t="s">
        <v>15</v>
      </c>
      <c r="C98" s="7" t="s">
        <v>26</v>
      </c>
      <c r="D98" s="8">
        <v>221</v>
      </c>
      <c r="E98" s="9" t="s">
        <v>121</v>
      </c>
      <c r="F98" s="10">
        <v>26440</v>
      </c>
      <c r="G98" s="11">
        <v>77.5</v>
      </c>
      <c r="J98" s="7" t="str">
        <f t="shared" si="8"/>
        <v>A050</v>
      </c>
      <c r="K98" s="7" t="str">
        <f aca="true" t="shared" si="9" ref="K98:K132">C98&amp;B98</f>
        <v>A050RAVENNA</v>
      </c>
      <c r="L98" s="7" t="str">
        <f aca="true" t="shared" si="10" ref="L98:L132">C98&amp;B98&amp;H98</f>
        <v>A050RAVENNA</v>
      </c>
    </row>
    <row r="99" spans="1:12" s="7" customFormat="1" ht="16.5">
      <c r="A99" s="22">
        <v>11024</v>
      </c>
      <c r="B99" s="7" t="s">
        <v>15</v>
      </c>
      <c r="C99" s="7" t="s">
        <v>26</v>
      </c>
      <c r="D99" s="8">
        <v>222</v>
      </c>
      <c r="E99" s="9" t="s">
        <v>122</v>
      </c>
      <c r="F99" s="10">
        <v>25921</v>
      </c>
      <c r="G99" s="11">
        <v>77.5</v>
      </c>
      <c r="H99" s="7" t="s">
        <v>17</v>
      </c>
      <c r="J99" s="7" t="str">
        <f t="shared" si="8"/>
        <v>A050UFF</v>
      </c>
      <c r="K99" s="7" t="str">
        <f t="shared" si="9"/>
        <v>A050RAVENNA</v>
      </c>
      <c r="L99" s="7" t="str">
        <f t="shared" si="10"/>
        <v>A050RAVENNAUFF</v>
      </c>
    </row>
    <row r="100" spans="1:12" s="7" customFormat="1" ht="16.5">
      <c r="A100" s="22">
        <v>11025</v>
      </c>
      <c r="B100" s="7" t="s">
        <v>15</v>
      </c>
      <c r="C100" s="7" t="s">
        <v>26</v>
      </c>
      <c r="D100" s="8">
        <v>223</v>
      </c>
      <c r="E100" s="9" t="s">
        <v>123</v>
      </c>
      <c r="F100" s="10">
        <v>25438</v>
      </c>
      <c r="G100" s="11">
        <v>77.5</v>
      </c>
      <c r="J100" s="7" t="str">
        <f t="shared" si="8"/>
        <v>A050</v>
      </c>
      <c r="K100" s="7" t="str">
        <f t="shared" si="9"/>
        <v>A050RAVENNA</v>
      </c>
      <c r="L100" s="7" t="str">
        <f t="shared" si="10"/>
        <v>A050RAVENNA</v>
      </c>
    </row>
    <row r="101" spans="1:12" s="7" customFormat="1" ht="16.5">
      <c r="A101" s="22">
        <v>11026</v>
      </c>
      <c r="B101" s="7" t="s">
        <v>8</v>
      </c>
      <c r="C101" s="7" t="s">
        <v>26</v>
      </c>
      <c r="D101" s="12">
        <v>224</v>
      </c>
      <c r="E101" s="9" t="s">
        <v>124</v>
      </c>
      <c r="F101" s="10">
        <v>25399</v>
      </c>
      <c r="G101" s="11">
        <v>77.5</v>
      </c>
      <c r="H101" s="7" t="s">
        <v>17</v>
      </c>
      <c r="J101" s="7" t="str">
        <f aca="true" t="shared" si="11" ref="J101:J132">C101&amp;H101</f>
        <v>A050UFF</v>
      </c>
      <c r="K101" s="7" t="str">
        <f t="shared" si="9"/>
        <v>A050REGGIO EMILIA</v>
      </c>
      <c r="L101" s="7" t="str">
        <f t="shared" si="10"/>
        <v>A050REGGIO EMILIAUFF</v>
      </c>
    </row>
    <row r="102" spans="1:12" s="7" customFormat="1" ht="16.5">
      <c r="A102" s="22">
        <v>11027</v>
      </c>
      <c r="B102" s="7" t="s">
        <v>18</v>
      </c>
      <c r="C102" s="7" t="s">
        <v>26</v>
      </c>
      <c r="D102" s="8">
        <v>225</v>
      </c>
      <c r="E102" s="9" t="s">
        <v>125</v>
      </c>
      <c r="F102" s="10">
        <v>24334</v>
      </c>
      <c r="G102" s="11">
        <v>77.5</v>
      </c>
      <c r="H102" s="7" t="s">
        <v>17</v>
      </c>
      <c r="J102" s="7" t="str">
        <f t="shared" si="11"/>
        <v>A050UFF</v>
      </c>
      <c r="K102" s="7" t="str">
        <f t="shared" si="9"/>
        <v>A050BOLOGNA</v>
      </c>
      <c r="L102" s="7" t="str">
        <f t="shared" si="10"/>
        <v>A050BOLOGNAUFF</v>
      </c>
    </row>
    <row r="103" spans="1:12" s="7" customFormat="1" ht="16.5">
      <c r="A103" s="22">
        <v>11028</v>
      </c>
      <c r="B103" s="7" t="s">
        <v>15</v>
      </c>
      <c r="C103" s="7" t="s">
        <v>26</v>
      </c>
      <c r="D103" s="8">
        <v>229</v>
      </c>
      <c r="E103" s="9" t="s">
        <v>126</v>
      </c>
      <c r="F103" s="10">
        <v>24033</v>
      </c>
      <c r="G103" s="11">
        <v>77.4</v>
      </c>
      <c r="H103" s="7" t="s">
        <v>17</v>
      </c>
      <c r="J103" s="7" t="str">
        <f t="shared" si="11"/>
        <v>A050UFF</v>
      </c>
      <c r="K103" s="7" t="str">
        <f t="shared" si="9"/>
        <v>A050RAVENNA</v>
      </c>
      <c r="L103" s="7" t="str">
        <f t="shared" si="10"/>
        <v>A050RAVENNAUFF</v>
      </c>
    </row>
    <row r="104" spans="1:12" s="7" customFormat="1" ht="16.5">
      <c r="A104" s="22">
        <v>11029</v>
      </c>
      <c r="B104" s="7" t="s">
        <v>38</v>
      </c>
      <c r="C104" s="7" t="s">
        <v>26</v>
      </c>
      <c r="D104" s="8">
        <v>230</v>
      </c>
      <c r="E104" s="9" t="s">
        <v>127</v>
      </c>
      <c r="F104" s="10">
        <v>26285</v>
      </c>
      <c r="G104" s="11">
        <v>77.4</v>
      </c>
      <c r="H104" s="7" t="s">
        <v>17</v>
      </c>
      <c r="J104" s="7" t="str">
        <f t="shared" si="11"/>
        <v>A050UFF</v>
      </c>
      <c r="K104" s="7" t="str">
        <f t="shared" si="9"/>
        <v>A050MODENA</v>
      </c>
      <c r="L104" s="7" t="str">
        <f t="shared" si="10"/>
        <v>A050MODENAUFF</v>
      </c>
    </row>
    <row r="105" spans="1:12" s="7" customFormat="1" ht="16.5">
      <c r="A105" s="22">
        <v>11030</v>
      </c>
      <c r="B105" s="7" t="s">
        <v>38</v>
      </c>
      <c r="C105" s="7" t="s">
        <v>26</v>
      </c>
      <c r="D105" s="8">
        <v>231</v>
      </c>
      <c r="E105" s="9" t="s">
        <v>128</v>
      </c>
      <c r="F105" s="10">
        <v>26029</v>
      </c>
      <c r="G105" s="11">
        <v>77.4</v>
      </c>
      <c r="J105" s="7" t="str">
        <f t="shared" si="11"/>
        <v>A050</v>
      </c>
      <c r="K105" s="7" t="str">
        <f t="shared" si="9"/>
        <v>A050MODENA</v>
      </c>
      <c r="L105" s="7" t="str">
        <f t="shared" si="10"/>
        <v>A050MODENA</v>
      </c>
    </row>
    <row r="106" spans="1:12" s="7" customFormat="1" ht="16.5">
      <c r="A106" s="22">
        <v>11031</v>
      </c>
      <c r="B106" s="7" t="s">
        <v>38</v>
      </c>
      <c r="C106" s="7" t="s">
        <v>26</v>
      </c>
      <c r="D106" s="8">
        <v>233</v>
      </c>
      <c r="E106" s="9" t="s">
        <v>129</v>
      </c>
      <c r="F106" s="10">
        <v>27353</v>
      </c>
      <c r="G106" s="11">
        <v>77.3</v>
      </c>
      <c r="J106" s="7" t="str">
        <f t="shared" si="11"/>
        <v>A050</v>
      </c>
      <c r="K106" s="7" t="str">
        <f t="shared" si="9"/>
        <v>A050MODENA</v>
      </c>
      <c r="L106" s="7" t="str">
        <f t="shared" si="10"/>
        <v>A050MODENA</v>
      </c>
    </row>
    <row r="107" spans="1:12" s="7" customFormat="1" ht="16.5">
      <c r="A107" s="22">
        <v>11032</v>
      </c>
      <c r="B107" s="7" t="s">
        <v>38</v>
      </c>
      <c r="C107" s="7" t="s">
        <v>26</v>
      </c>
      <c r="D107" s="12">
        <v>235</v>
      </c>
      <c r="E107" s="9" t="s">
        <v>130</v>
      </c>
      <c r="F107" s="10">
        <v>26119</v>
      </c>
      <c r="G107" s="11">
        <v>77.3</v>
      </c>
      <c r="J107" s="7" t="str">
        <f t="shared" si="11"/>
        <v>A050</v>
      </c>
      <c r="K107" s="7" t="str">
        <f t="shared" si="9"/>
        <v>A050MODENA</v>
      </c>
      <c r="L107" s="7" t="str">
        <f t="shared" si="10"/>
        <v>A050MODENA</v>
      </c>
    </row>
    <row r="108" spans="1:12" s="7" customFormat="1" ht="16.5">
      <c r="A108" s="22">
        <v>11033</v>
      </c>
      <c r="B108" s="7" t="s">
        <v>29</v>
      </c>
      <c r="C108" s="7" t="s">
        <v>26</v>
      </c>
      <c r="D108" s="8">
        <v>239</v>
      </c>
      <c r="E108" s="9" t="s">
        <v>131</v>
      </c>
      <c r="F108" s="10">
        <v>25688</v>
      </c>
      <c r="G108" s="11">
        <v>77.2</v>
      </c>
      <c r="J108" s="7" t="str">
        <f t="shared" si="11"/>
        <v>A050</v>
      </c>
      <c r="K108" s="7" t="str">
        <f t="shared" si="9"/>
        <v>A050FORLI' CESENA</v>
      </c>
      <c r="L108" s="7" t="str">
        <f t="shared" si="10"/>
        <v>A050FORLI' CESENA</v>
      </c>
    </row>
    <row r="109" spans="1:12" s="7" customFormat="1" ht="16.5">
      <c r="A109" s="22">
        <v>11038</v>
      </c>
      <c r="B109" s="7" t="s">
        <v>8</v>
      </c>
      <c r="C109" s="7" t="s">
        <v>26</v>
      </c>
      <c r="D109" s="8">
        <v>242</v>
      </c>
      <c r="E109" s="9" t="s">
        <v>132</v>
      </c>
      <c r="F109" s="10">
        <v>22260</v>
      </c>
      <c r="G109" s="11">
        <v>77</v>
      </c>
      <c r="H109" s="7" t="s">
        <v>17</v>
      </c>
      <c r="J109" s="7" t="str">
        <f t="shared" si="11"/>
        <v>A050UFF</v>
      </c>
      <c r="K109" s="7" t="str">
        <f t="shared" si="9"/>
        <v>A050REGGIO EMILIA</v>
      </c>
      <c r="L109" s="7" t="str">
        <f t="shared" si="10"/>
        <v>A050REGGIO EMILIAUFF</v>
      </c>
    </row>
    <row r="110" spans="1:12" s="7" customFormat="1" ht="16.5">
      <c r="A110" s="22">
        <v>11034</v>
      </c>
      <c r="B110" s="7" t="s">
        <v>25</v>
      </c>
      <c r="C110" s="7" t="s">
        <v>26</v>
      </c>
      <c r="D110" s="8">
        <v>244</v>
      </c>
      <c r="E110" s="9" t="s">
        <v>133</v>
      </c>
      <c r="F110" s="10">
        <v>26795</v>
      </c>
      <c r="G110" s="11">
        <v>77</v>
      </c>
      <c r="H110" s="7" t="s">
        <v>17</v>
      </c>
      <c r="J110" s="7" t="str">
        <f t="shared" si="11"/>
        <v>A050UFF</v>
      </c>
      <c r="K110" s="7" t="str">
        <f t="shared" si="9"/>
        <v>A050PIACENZA</v>
      </c>
      <c r="L110" s="7" t="str">
        <f t="shared" si="10"/>
        <v>A050PIACENZAUFF</v>
      </c>
    </row>
    <row r="111" spans="1:12" s="7" customFormat="1" ht="16.5">
      <c r="A111" s="22">
        <v>11035</v>
      </c>
      <c r="B111" s="7" t="s">
        <v>8</v>
      </c>
      <c r="C111" s="7" t="s">
        <v>26</v>
      </c>
      <c r="D111" s="8">
        <v>245</v>
      </c>
      <c r="E111" s="9" t="s">
        <v>134</v>
      </c>
      <c r="F111" s="10">
        <v>24904</v>
      </c>
      <c r="G111" s="11">
        <v>77</v>
      </c>
      <c r="H111" s="7" t="s">
        <v>17</v>
      </c>
      <c r="J111" s="7" t="str">
        <f t="shared" si="11"/>
        <v>A050UFF</v>
      </c>
      <c r="K111" s="7" t="str">
        <f t="shared" si="9"/>
        <v>A050REGGIO EMILIA</v>
      </c>
      <c r="L111" s="7" t="str">
        <f t="shared" si="10"/>
        <v>A050REGGIO EMILIAUFF</v>
      </c>
    </row>
    <row r="112" spans="1:12" s="7" customFormat="1" ht="16.5">
      <c r="A112" s="22">
        <v>11037</v>
      </c>
      <c r="B112" s="7" t="s">
        <v>8</v>
      </c>
      <c r="C112" s="7" t="s">
        <v>26</v>
      </c>
      <c r="D112" s="8">
        <v>251</v>
      </c>
      <c r="E112" s="9" t="s">
        <v>135</v>
      </c>
      <c r="F112" s="10">
        <v>25513</v>
      </c>
      <c r="G112" s="11">
        <v>76.8</v>
      </c>
      <c r="H112" s="7" t="s">
        <v>17</v>
      </c>
      <c r="J112" s="7" t="str">
        <f t="shared" si="11"/>
        <v>A050UFF</v>
      </c>
      <c r="K112" s="7" t="str">
        <f t="shared" si="9"/>
        <v>A050REGGIO EMILIA</v>
      </c>
      <c r="L112" s="7" t="str">
        <f t="shared" si="10"/>
        <v>A050REGGIO EMILIAUFF</v>
      </c>
    </row>
    <row r="113" spans="1:12" s="7" customFormat="1" ht="16.5">
      <c r="A113" s="22">
        <v>11039</v>
      </c>
      <c r="B113" s="7" t="s">
        <v>8</v>
      </c>
      <c r="C113" s="7" t="s">
        <v>93</v>
      </c>
      <c r="D113" s="8">
        <v>74</v>
      </c>
      <c r="E113" s="13" t="s">
        <v>136</v>
      </c>
      <c r="F113" s="14">
        <v>24721</v>
      </c>
      <c r="G113" s="11">
        <v>77.6</v>
      </c>
      <c r="J113" s="7" t="str">
        <f t="shared" si="11"/>
        <v>A051</v>
      </c>
      <c r="K113" s="7" t="str">
        <f t="shared" si="9"/>
        <v>A051REGGIO EMILIA</v>
      </c>
      <c r="L113" s="7" t="str">
        <f t="shared" si="10"/>
        <v>A051REGGIO EMILIA</v>
      </c>
    </row>
    <row r="114" spans="1:12" s="7" customFormat="1" ht="16.5">
      <c r="A114" s="22">
        <v>11040</v>
      </c>
      <c r="B114" s="7" t="s">
        <v>12</v>
      </c>
      <c r="C114" s="7" t="s">
        <v>93</v>
      </c>
      <c r="D114" s="8">
        <v>76</v>
      </c>
      <c r="E114" s="13" t="s">
        <v>137</v>
      </c>
      <c r="F114" s="14">
        <v>26379</v>
      </c>
      <c r="G114" s="11">
        <v>77.5</v>
      </c>
      <c r="J114" s="7" t="str">
        <f t="shared" si="11"/>
        <v>A051</v>
      </c>
      <c r="K114" s="7" t="str">
        <f t="shared" si="9"/>
        <v>A051PARMA</v>
      </c>
      <c r="L114" s="7" t="str">
        <f t="shared" si="10"/>
        <v>A051PARMA</v>
      </c>
    </row>
    <row r="115" spans="1:12" s="7" customFormat="1" ht="16.5">
      <c r="A115" s="22">
        <v>11041</v>
      </c>
      <c r="B115" s="7" t="s">
        <v>18</v>
      </c>
      <c r="C115" s="7" t="s">
        <v>93</v>
      </c>
      <c r="D115" s="8">
        <v>84</v>
      </c>
      <c r="E115" s="13" t="s">
        <v>138</v>
      </c>
      <c r="F115" s="14">
        <v>25954</v>
      </c>
      <c r="G115" s="11">
        <v>77</v>
      </c>
      <c r="J115" s="7" t="str">
        <f t="shared" si="11"/>
        <v>A051</v>
      </c>
      <c r="K115" s="7" t="str">
        <f t="shared" si="9"/>
        <v>A051BOLOGNA</v>
      </c>
      <c r="L115" s="7" t="str">
        <f t="shared" si="10"/>
        <v>A051BOLOGNA</v>
      </c>
    </row>
    <row r="116" spans="1:12" s="7" customFormat="1" ht="16.5">
      <c r="A116" s="22">
        <v>11042</v>
      </c>
      <c r="B116" s="7" t="s">
        <v>18</v>
      </c>
      <c r="C116" s="7" t="s">
        <v>93</v>
      </c>
      <c r="D116" s="8">
        <v>85</v>
      </c>
      <c r="E116" s="13" t="s">
        <v>139</v>
      </c>
      <c r="F116" s="14">
        <v>25359</v>
      </c>
      <c r="G116" s="11">
        <v>77</v>
      </c>
      <c r="H116" s="7" t="s">
        <v>17</v>
      </c>
      <c r="J116" s="7" t="str">
        <f t="shared" si="11"/>
        <v>A051UFF</v>
      </c>
      <c r="K116" s="7" t="str">
        <f t="shared" si="9"/>
        <v>A051BOLOGNA</v>
      </c>
      <c r="L116" s="7" t="str">
        <f t="shared" si="10"/>
        <v>A051BOLOGNAUFF</v>
      </c>
    </row>
    <row r="117" spans="1:12" s="7" customFormat="1" ht="16.5">
      <c r="A117" s="22">
        <v>11043</v>
      </c>
      <c r="B117" s="7" t="s">
        <v>18</v>
      </c>
      <c r="C117" s="7" t="s">
        <v>93</v>
      </c>
      <c r="D117" s="8">
        <v>91</v>
      </c>
      <c r="E117" s="13" t="s">
        <v>140</v>
      </c>
      <c r="F117" s="14">
        <v>22003</v>
      </c>
      <c r="G117" s="11">
        <v>76.35</v>
      </c>
      <c r="J117" s="7" t="str">
        <f t="shared" si="11"/>
        <v>A051</v>
      </c>
      <c r="K117" s="7" t="str">
        <f t="shared" si="9"/>
        <v>A051BOLOGNA</v>
      </c>
      <c r="L117" s="7" t="str">
        <f t="shared" si="10"/>
        <v>A051BOLOGNA</v>
      </c>
    </row>
    <row r="118" spans="1:12" s="7" customFormat="1" ht="16.5">
      <c r="A118" s="22">
        <v>11044</v>
      </c>
      <c r="B118" s="7" t="s">
        <v>18</v>
      </c>
      <c r="C118" s="7" t="s">
        <v>93</v>
      </c>
      <c r="D118" s="8">
        <v>92</v>
      </c>
      <c r="E118" s="13" t="s">
        <v>141</v>
      </c>
      <c r="F118" s="14">
        <v>26769</v>
      </c>
      <c r="G118" s="11">
        <v>76.3</v>
      </c>
      <c r="J118" s="7" t="str">
        <f t="shared" si="11"/>
        <v>A051</v>
      </c>
      <c r="K118" s="7" t="str">
        <f t="shared" si="9"/>
        <v>A051BOLOGNA</v>
      </c>
      <c r="L118" s="7" t="str">
        <f t="shared" si="10"/>
        <v>A051BOLOGNA</v>
      </c>
    </row>
    <row r="119" spans="1:12" s="7" customFormat="1" ht="16.5">
      <c r="A119" s="22">
        <v>11045</v>
      </c>
      <c r="B119" s="7" t="s">
        <v>18</v>
      </c>
      <c r="C119" s="7" t="s">
        <v>93</v>
      </c>
      <c r="D119" s="8">
        <v>94</v>
      </c>
      <c r="E119" s="13" t="s">
        <v>142</v>
      </c>
      <c r="F119" s="14">
        <v>23534</v>
      </c>
      <c r="G119" s="11">
        <v>76.1</v>
      </c>
      <c r="H119" s="7" t="s">
        <v>17</v>
      </c>
      <c r="J119" s="7" t="str">
        <f t="shared" si="11"/>
        <v>A051UFF</v>
      </c>
      <c r="K119" s="7" t="str">
        <f t="shared" si="9"/>
        <v>A051BOLOGNA</v>
      </c>
      <c r="L119" s="7" t="str">
        <f t="shared" si="10"/>
        <v>A051BOLOGNAUFF</v>
      </c>
    </row>
    <row r="120" spans="1:12" s="7" customFormat="1" ht="16.5">
      <c r="A120" s="22">
        <v>11046</v>
      </c>
      <c r="B120" s="7" t="s">
        <v>38</v>
      </c>
      <c r="C120" s="7" t="s">
        <v>93</v>
      </c>
      <c r="D120" s="8">
        <v>95</v>
      </c>
      <c r="E120" s="13" t="s">
        <v>143</v>
      </c>
      <c r="F120" s="14">
        <v>25980</v>
      </c>
      <c r="G120" s="11">
        <v>76.05</v>
      </c>
      <c r="J120" s="7" t="str">
        <f t="shared" si="11"/>
        <v>A051</v>
      </c>
      <c r="K120" s="7" t="str">
        <f t="shared" si="9"/>
        <v>A051MODENA</v>
      </c>
      <c r="L120" s="7" t="str">
        <f t="shared" si="10"/>
        <v>A051MODENA</v>
      </c>
    </row>
    <row r="121" spans="1:12" s="7" customFormat="1" ht="16.5">
      <c r="A121" s="22">
        <v>11047</v>
      </c>
      <c r="B121" s="7" t="s">
        <v>25</v>
      </c>
      <c r="C121" s="7" t="s">
        <v>93</v>
      </c>
      <c r="D121" s="8">
        <v>96</v>
      </c>
      <c r="E121" s="13" t="s">
        <v>144</v>
      </c>
      <c r="F121" s="14">
        <v>26848</v>
      </c>
      <c r="G121" s="11">
        <v>76</v>
      </c>
      <c r="J121" s="7" t="str">
        <f t="shared" si="11"/>
        <v>A051</v>
      </c>
      <c r="K121" s="7" t="str">
        <f t="shared" si="9"/>
        <v>A051PIACENZA</v>
      </c>
      <c r="L121" s="7" t="str">
        <f t="shared" si="10"/>
        <v>A051PIACENZA</v>
      </c>
    </row>
    <row r="122" spans="1:12" s="7" customFormat="1" ht="16.5">
      <c r="A122" s="22">
        <v>11048</v>
      </c>
      <c r="B122" s="7" t="s">
        <v>38</v>
      </c>
      <c r="C122" s="7" t="s">
        <v>93</v>
      </c>
      <c r="D122" s="8">
        <v>97</v>
      </c>
      <c r="E122" s="13" t="s">
        <v>145</v>
      </c>
      <c r="F122" s="14">
        <v>26442</v>
      </c>
      <c r="G122" s="11">
        <v>76</v>
      </c>
      <c r="J122" s="7" t="str">
        <f t="shared" si="11"/>
        <v>A051</v>
      </c>
      <c r="K122" s="7" t="str">
        <f t="shared" si="9"/>
        <v>A051MODENA</v>
      </c>
      <c r="L122" s="7" t="str">
        <f t="shared" si="10"/>
        <v>A051MODENA</v>
      </c>
    </row>
    <row r="123" spans="1:12" s="7" customFormat="1" ht="16.5">
      <c r="A123" s="22">
        <v>11049</v>
      </c>
      <c r="B123" s="7" t="s">
        <v>29</v>
      </c>
      <c r="C123" s="7" t="s">
        <v>93</v>
      </c>
      <c r="D123" s="8">
        <v>99</v>
      </c>
      <c r="E123" s="13" t="s">
        <v>146</v>
      </c>
      <c r="F123" s="14">
        <v>25082</v>
      </c>
      <c r="G123" s="11">
        <v>75.8</v>
      </c>
      <c r="J123" s="7" t="str">
        <f t="shared" si="11"/>
        <v>A051</v>
      </c>
      <c r="K123" s="7" t="str">
        <f t="shared" si="9"/>
        <v>A051FORLI' CESENA</v>
      </c>
      <c r="L123" s="7" t="str">
        <f t="shared" si="10"/>
        <v>A051FORLI' CESENA</v>
      </c>
    </row>
    <row r="124" spans="1:12" s="7" customFormat="1" ht="16.5">
      <c r="A124" s="22">
        <v>11050</v>
      </c>
      <c r="B124" s="7" t="s">
        <v>47</v>
      </c>
      <c r="C124" s="7" t="s">
        <v>93</v>
      </c>
      <c r="D124" s="8">
        <v>100</v>
      </c>
      <c r="E124" s="13" t="s">
        <v>147</v>
      </c>
      <c r="F124" s="14">
        <v>24607</v>
      </c>
      <c r="G124" s="11">
        <v>75.75</v>
      </c>
      <c r="J124" s="7" t="str">
        <f t="shared" si="11"/>
        <v>A051</v>
      </c>
      <c r="K124" s="7" t="str">
        <f t="shared" si="9"/>
        <v>A051RIMINI</v>
      </c>
      <c r="L124" s="7" t="str">
        <f t="shared" si="10"/>
        <v>A051RIMINI</v>
      </c>
    </row>
    <row r="125" spans="1:12" s="7" customFormat="1" ht="16.5">
      <c r="A125" s="22">
        <v>11051</v>
      </c>
      <c r="B125" s="7" t="s">
        <v>8</v>
      </c>
      <c r="C125" s="7" t="s">
        <v>93</v>
      </c>
      <c r="D125" s="8">
        <v>102</v>
      </c>
      <c r="E125" s="13" t="s">
        <v>148</v>
      </c>
      <c r="F125" s="14">
        <v>26103</v>
      </c>
      <c r="G125" s="11">
        <v>75.7</v>
      </c>
      <c r="J125" s="7" t="str">
        <f t="shared" si="11"/>
        <v>A051</v>
      </c>
      <c r="K125" s="7" t="str">
        <f t="shared" si="9"/>
        <v>A051REGGIO EMILIA</v>
      </c>
      <c r="L125" s="7" t="str">
        <f t="shared" si="10"/>
        <v>A051REGGIO EMILIA</v>
      </c>
    </row>
    <row r="126" spans="1:12" s="7" customFormat="1" ht="16.5">
      <c r="A126" s="22">
        <v>11052</v>
      </c>
      <c r="B126" s="7" t="s">
        <v>12</v>
      </c>
      <c r="C126" s="7" t="s">
        <v>93</v>
      </c>
      <c r="D126" s="8">
        <v>104</v>
      </c>
      <c r="E126" s="13" t="s">
        <v>149</v>
      </c>
      <c r="F126" s="14">
        <v>27204</v>
      </c>
      <c r="G126" s="11">
        <v>75.4</v>
      </c>
      <c r="J126" s="7" t="str">
        <f t="shared" si="11"/>
        <v>A051</v>
      </c>
      <c r="K126" s="7" t="str">
        <f t="shared" si="9"/>
        <v>A051PARMA</v>
      </c>
      <c r="L126" s="7" t="str">
        <f t="shared" si="10"/>
        <v>A051PARMA</v>
      </c>
    </row>
    <row r="127" spans="1:12" s="7" customFormat="1" ht="16.5">
      <c r="A127" s="22">
        <v>11053</v>
      </c>
      <c r="B127" s="7" t="s">
        <v>15</v>
      </c>
      <c r="C127" s="7" t="s">
        <v>93</v>
      </c>
      <c r="D127" s="8">
        <v>105</v>
      </c>
      <c r="E127" s="13" t="s">
        <v>150</v>
      </c>
      <c r="F127" s="14">
        <v>25472</v>
      </c>
      <c r="G127" s="11">
        <v>75.3</v>
      </c>
      <c r="J127" s="7" t="str">
        <f t="shared" si="11"/>
        <v>A051</v>
      </c>
      <c r="K127" s="7" t="str">
        <f t="shared" si="9"/>
        <v>A051RAVENNA</v>
      </c>
      <c r="L127" s="7" t="str">
        <f t="shared" si="10"/>
        <v>A051RAVENNA</v>
      </c>
    </row>
    <row r="128" spans="1:12" s="7" customFormat="1" ht="16.5">
      <c r="A128" s="22">
        <v>11054</v>
      </c>
      <c r="B128" s="7" t="s">
        <v>25</v>
      </c>
      <c r="C128" s="7" t="s">
        <v>93</v>
      </c>
      <c r="D128" s="8">
        <v>106</v>
      </c>
      <c r="E128" s="13" t="s">
        <v>151</v>
      </c>
      <c r="F128" s="14">
        <v>26674</v>
      </c>
      <c r="G128" s="11">
        <v>75.2</v>
      </c>
      <c r="H128" s="7" t="s">
        <v>17</v>
      </c>
      <c r="J128" s="7" t="str">
        <f t="shared" si="11"/>
        <v>A051UFF</v>
      </c>
      <c r="K128" s="7" t="str">
        <f t="shared" si="9"/>
        <v>A051PIACENZA</v>
      </c>
      <c r="L128" s="7" t="str">
        <f t="shared" si="10"/>
        <v>A051PIACENZAUFF</v>
      </c>
    </row>
    <row r="129" spans="1:12" s="7" customFormat="1" ht="16.5">
      <c r="A129" s="22">
        <v>11146</v>
      </c>
      <c r="B129" s="7" t="s">
        <v>8</v>
      </c>
      <c r="C129" s="7" t="s">
        <v>93</v>
      </c>
      <c r="D129" s="8">
        <v>107</v>
      </c>
      <c r="E129" s="13" t="s">
        <v>152</v>
      </c>
      <c r="F129" s="14">
        <v>27273</v>
      </c>
      <c r="G129" s="11">
        <v>75</v>
      </c>
      <c r="H129" s="7" t="s">
        <v>17</v>
      </c>
      <c r="J129" s="7" t="str">
        <f t="shared" si="11"/>
        <v>A051UFF</v>
      </c>
      <c r="K129" s="7" t="str">
        <f t="shared" si="9"/>
        <v>A051REGGIO EMILIA</v>
      </c>
      <c r="L129" s="7" t="str">
        <f t="shared" si="10"/>
        <v>A051REGGIO EMILIAUFF</v>
      </c>
    </row>
    <row r="130" spans="1:12" s="7" customFormat="1" ht="16.5">
      <c r="A130" s="22">
        <v>11014</v>
      </c>
      <c r="B130" s="7" t="s">
        <v>29</v>
      </c>
      <c r="C130" s="7" t="s">
        <v>53</v>
      </c>
      <c r="D130" s="8">
        <v>14</v>
      </c>
      <c r="E130" s="15" t="s">
        <v>153</v>
      </c>
      <c r="F130" s="14">
        <v>23627</v>
      </c>
      <c r="G130" s="16">
        <v>78.875</v>
      </c>
      <c r="H130" s="7" t="s">
        <v>17</v>
      </c>
      <c r="J130" s="7" t="str">
        <f t="shared" si="11"/>
        <v>A052UFF</v>
      </c>
      <c r="K130" s="7" t="str">
        <f t="shared" si="9"/>
        <v>A052FORLI' CESENA</v>
      </c>
      <c r="L130" s="7" t="str">
        <f t="shared" si="10"/>
        <v>A052FORLI' CESENAUFF</v>
      </c>
    </row>
    <row r="131" spans="1:12" s="7" customFormat="1" ht="16.5">
      <c r="A131" s="22">
        <v>11015</v>
      </c>
      <c r="B131" s="7" t="s">
        <v>8</v>
      </c>
      <c r="C131" s="7" t="s">
        <v>53</v>
      </c>
      <c r="D131" s="8">
        <v>15</v>
      </c>
      <c r="E131" s="15" t="s">
        <v>154</v>
      </c>
      <c r="F131" s="14">
        <v>26873</v>
      </c>
      <c r="G131" s="16">
        <v>78.5</v>
      </c>
      <c r="H131" s="7" t="s">
        <v>17</v>
      </c>
      <c r="J131" s="7" t="str">
        <f t="shared" si="11"/>
        <v>A052UFF</v>
      </c>
      <c r="K131" s="7" t="str">
        <f t="shared" si="9"/>
        <v>A052REGGIO EMILIA</v>
      </c>
      <c r="L131" s="7" t="str">
        <f t="shared" si="10"/>
        <v>A052REGGIO EMILIAUFF</v>
      </c>
    </row>
    <row r="132" spans="1:12" s="7" customFormat="1" ht="16.5">
      <c r="A132" s="22">
        <v>11016</v>
      </c>
      <c r="B132" s="7" t="s">
        <v>47</v>
      </c>
      <c r="C132" s="7" t="s">
        <v>53</v>
      </c>
      <c r="D132" s="8">
        <v>18</v>
      </c>
      <c r="E132" s="15" t="s">
        <v>155</v>
      </c>
      <c r="F132" s="14">
        <v>23982</v>
      </c>
      <c r="G132" s="16">
        <v>77.375</v>
      </c>
      <c r="H132" s="7" t="s">
        <v>17</v>
      </c>
      <c r="J132" s="7" t="str">
        <f t="shared" si="11"/>
        <v>A052UFF</v>
      </c>
      <c r="K132" s="7" t="str">
        <f t="shared" si="9"/>
        <v>A052RIMINI</v>
      </c>
      <c r="L132" s="7" t="str">
        <f t="shared" si="10"/>
        <v>A052RIMINIUFF</v>
      </c>
    </row>
    <row r="134" spans="5:6" ht="14.25">
      <c r="E134" s="17" t="s">
        <v>156</v>
      </c>
      <c r="F134" s="18" t="s">
        <v>157</v>
      </c>
    </row>
    <row r="135" spans="3:6" ht="14.25">
      <c r="C135" s="7" t="s">
        <v>9</v>
      </c>
      <c r="E135">
        <f>COUNTIF($C$2:$C$132,$C135)</f>
        <v>90</v>
      </c>
      <c r="F135" s="20">
        <f>COUNTIF(J$2:J$132,$C135&amp;"UFF")</f>
        <v>18</v>
      </c>
    </row>
    <row r="136" spans="3:6" ht="14.25">
      <c r="C136" s="7" t="s">
        <v>26</v>
      </c>
      <c r="E136">
        <f>COUNTIF($C$2:$C$132,$C136)</f>
        <v>21</v>
      </c>
      <c r="F136" s="20">
        <f>COUNTIF(J$2:J$132,$C136&amp;"UFF")</f>
        <v>11</v>
      </c>
    </row>
    <row r="137" spans="3:6" ht="14.25">
      <c r="C137" s="7" t="s">
        <v>93</v>
      </c>
      <c r="E137">
        <f>COUNTIF($C$2:$C$132,$C137)</f>
        <v>17</v>
      </c>
      <c r="F137" s="20">
        <f>COUNTIF(J$2:J$132,$C137&amp;"UFF")</f>
        <v>4</v>
      </c>
    </row>
    <row r="138" spans="3:6" ht="14.25">
      <c r="C138" s="7" t="s">
        <v>53</v>
      </c>
      <c r="E138">
        <f>COUNTIF($C$2:$C$132,$C138)</f>
        <v>3</v>
      </c>
      <c r="F138" s="20">
        <f>COUNTIF(J$2:J$132,$C138&amp;"UFF")</f>
        <v>3</v>
      </c>
    </row>
    <row r="139" spans="5:6" ht="14.25">
      <c r="E139">
        <f>SUM(E135:E138)</f>
        <v>131</v>
      </c>
      <c r="F139" s="20">
        <f>SUM(F135:F138)</f>
        <v>36</v>
      </c>
    </row>
    <row r="140" spans="2:6" ht="14.25">
      <c r="B140" t="s">
        <v>9</v>
      </c>
      <c r="C140" s="7" t="s">
        <v>18</v>
      </c>
      <c r="E140">
        <f aca="true" t="shared" si="12" ref="E140:E148">COUNTIF(K$2:K$132,B140&amp;C140)</f>
        <v>17</v>
      </c>
      <c r="F140" s="20">
        <f aca="true" t="shared" si="13" ref="F140:F148">COUNTIF(L$2:L$132,B140&amp;C140&amp;"UFF")</f>
        <v>5</v>
      </c>
    </row>
    <row r="141" spans="2:6" ht="14.25">
      <c r="B141" t="s">
        <v>9</v>
      </c>
      <c r="C141" s="7" t="s">
        <v>31</v>
      </c>
      <c r="E141">
        <f t="shared" si="12"/>
        <v>3</v>
      </c>
      <c r="F141" s="20">
        <f t="shared" si="13"/>
        <v>1</v>
      </c>
    </row>
    <row r="142" spans="2:6" ht="14.25">
      <c r="B142" t="s">
        <v>9</v>
      </c>
      <c r="C142" s="7" t="s">
        <v>29</v>
      </c>
      <c r="E142">
        <f t="shared" si="12"/>
        <v>5</v>
      </c>
      <c r="F142" s="20">
        <f t="shared" si="13"/>
        <v>1</v>
      </c>
    </row>
    <row r="143" spans="2:6" ht="14.25">
      <c r="B143" t="s">
        <v>9</v>
      </c>
      <c r="C143" s="7" t="s">
        <v>38</v>
      </c>
      <c r="E143">
        <f t="shared" si="12"/>
        <v>24</v>
      </c>
      <c r="F143" s="20">
        <f t="shared" si="13"/>
        <v>8</v>
      </c>
    </row>
    <row r="144" spans="2:6" ht="14.25">
      <c r="B144" t="s">
        <v>9</v>
      </c>
      <c r="C144" s="7" t="s">
        <v>12</v>
      </c>
      <c r="E144">
        <f t="shared" si="12"/>
        <v>7</v>
      </c>
      <c r="F144" s="20">
        <f t="shared" si="13"/>
        <v>1</v>
      </c>
    </row>
    <row r="145" spans="2:6" ht="14.25">
      <c r="B145" t="s">
        <v>9</v>
      </c>
      <c r="C145" s="7" t="s">
        <v>25</v>
      </c>
      <c r="E145">
        <f t="shared" si="12"/>
        <v>4</v>
      </c>
      <c r="F145" s="20">
        <f t="shared" si="13"/>
        <v>0</v>
      </c>
    </row>
    <row r="146" spans="2:6" ht="14.25">
      <c r="B146" t="s">
        <v>9</v>
      </c>
      <c r="C146" s="7" t="s">
        <v>15</v>
      </c>
      <c r="E146">
        <f t="shared" si="12"/>
        <v>11</v>
      </c>
      <c r="F146" s="20">
        <f t="shared" si="13"/>
        <v>1</v>
      </c>
    </row>
    <row r="147" spans="2:6" ht="14.25">
      <c r="B147" t="s">
        <v>9</v>
      </c>
      <c r="C147" s="7" t="s">
        <v>8</v>
      </c>
      <c r="E147">
        <f t="shared" si="12"/>
        <v>13</v>
      </c>
      <c r="F147" s="20">
        <f t="shared" si="13"/>
        <v>1</v>
      </c>
    </row>
    <row r="148" spans="2:6" ht="14.25">
      <c r="B148" t="s">
        <v>9</v>
      </c>
      <c r="C148" s="7" t="s">
        <v>47</v>
      </c>
      <c r="E148">
        <f t="shared" si="12"/>
        <v>6</v>
      </c>
      <c r="F148" s="20">
        <f t="shared" si="13"/>
        <v>0</v>
      </c>
    </row>
    <row r="149" spans="5:6" ht="14.25">
      <c r="E149" s="21">
        <f>SUM(E140:E148)</f>
        <v>90</v>
      </c>
      <c r="F149" s="21">
        <f>SUM(F140:F148)</f>
        <v>18</v>
      </c>
    </row>
    <row r="151" spans="2:6" ht="14.25">
      <c r="B151" t="s">
        <v>26</v>
      </c>
      <c r="C151" s="7" t="s">
        <v>18</v>
      </c>
      <c r="E151">
        <f aca="true" t="shared" si="14" ref="E151:E159">COUNTIF(K$2:K$132,B151&amp;C151)</f>
        <v>2</v>
      </c>
      <c r="F151" s="20">
        <f aca="true" t="shared" si="15" ref="F151:F159">COUNTIF(L$2:L$132,B151&amp;C151&amp;"UFF")</f>
        <v>1</v>
      </c>
    </row>
    <row r="152" spans="2:6" ht="14.25">
      <c r="B152" t="s">
        <v>26</v>
      </c>
      <c r="C152" s="7" t="s">
        <v>31</v>
      </c>
      <c r="E152">
        <f t="shared" si="14"/>
        <v>0</v>
      </c>
      <c r="F152" s="20">
        <f t="shared" si="15"/>
        <v>0</v>
      </c>
    </row>
    <row r="153" spans="2:6" ht="14.25">
      <c r="B153" t="s">
        <v>26</v>
      </c>
      <c r="C153" s="7" t="s">
        <v>29</v>
      </c>
      <c r="E153">
        <f t="shared" si="14"/>
        <v>2</v>
      </c>
      <c r="F153" s="20">
        <f t="shared" si="15"/>
        <v>1</v>
      </c>
    </row>
    <row r="154" spans="2:6" ht="14.25">
      <c r="B154" t="s">
        <v>26</v>
      </c>
      <c r="C154" s="7" t="s">
        <v>38</v>
      </c>
      <c r="E154">
        <f t="shared" si="14"/>
        <v>4</v>
      </c>
      <c r="F154" s="20">
        <f t="shared" si="15"/>
        <v>1</v>
      </c>
    </row>
    <row r="155" spans="2:6" ht="14.25">
      <c r="B155" t="s">
        <v>26</v>
      </c>
      <c r="C155" s="7" t="s">
        <v>12</v>
      </c>
      <c r="E155">
        <f t="shared" si="14"/>
        <v>1</v>
      </c>
      <c r="F155" s="20">
        <f t="shared" si="15"/>
        <v>0</v>
      </c>
    </row>
    <row r="156" spans="2:6" ht="14.25">
      <c r="B156" t="s">
        <v>26</v>
      </c>
      <c r="C156" s="7" t="s">
        <v>25</v>
      </c>
      <c r="E156">
        <f t="shared" si="14"/>
        <v>3</v>
      </c>
      <c r="F156" s="20">
        <f t="shared" si="15"/>
        <v>1</v>
      </c>
    </row>
    <row r="157" spans="2:6" ht="14.25">
      <c r="B157" t="s">
        <v>26</v>
      </c>
      <c r="C157" s="7" t="s">
        <v>15</v>
      </c>
      <c r="E157">
        <f t="shared" si="14"/>
        <v>4</v>
      </c>
      <c r="F157" s="20">
        <f t="shared" si="15"/>
        <v>2</v>
      </c>
    </row>
    <row r="158" spans="2:6" ht="14.25">
      <c r="B158" t="s">
        <v>26</v>
      </c>
      <c r="C158" s="7" t="s">
        <v>8</v>
      </c>
      <c r="E158">
        <f t="shared" si="14"/>
        <v>4</v>
      </c>
      <c r="F158" s="20">
        <f t="shared" si="15"/>
        <v>4</v>
      </c>
    </row>
    <row r="159" spans="2:6" ht="14.25">
      <c r="B159" t="s">
        <v>26</v>
      </c>
      <c r="C159" s="7" t="s">
        <v>47</v>
      </c>
      <c r="E159">
        <f t="shared" si="14"/>
        <v>1</v>
      </c>
      <c r="F159" s="20">
        <f t="shared" si="15"/>
        <v>1</v>
      </c>
    </row>
    <row r="160" spans="5:6" ht="14.25">
      <c r="E160" s="21">
        <f>SUM(E151:E159)</f>
        <v>21</v>
      </c>
      <c r="F160" s="21">
        <f>SUM(F151:F159)</f>
        <v>11</v>
      </c>
    </row>
    <row r="162" spans="2:6" ht="14.25">
      <c r="B162" t="s">
        <v>93</v>
      </c>
      <c r="C162" s="7" t="s">
        <v>18</v>
      </c>
      <c r="E162">
        <f aca="true" t="shared" si="16" ref="E162:E170">COUNTIF(K$2:K$132,B162&amp;C162)</f>
        <v>5</v>
      </c>
      <c r="F162" s="20">
        <f aca="true" t="shared" si="17" ref="F162:F170">COUNTIF(L$2:L$132,B162&amp;C162&amp;"UFF")</f>
        <v>2</v>
      </c>
    </row>
    <row r="163" spans="2:6" ht="14.25">
      <c r="B163" t="s">
        <v>93</v>
      </c>
      <c r="C163" s="7" t="s">
        <v>31</v>
      </c>
      <c r="E163">
        <f t="shared" si="16"/>
        <v>0</v>
      </c>
      <c r="F163" s="20">
        <f t="shared" si="17"/>
        <v>0</v>
      </c>
    </row>
    <row r="164" spans="2:6" ht="14.25">
      <c r="B164" t="s">
        <v>93</v>
      </c>
      <c r="C164" s="7" t="s">
        <v>29</v>
      </c>
      <c r="E164">
        <f t="shared" si="16"/>
        <v>1</v>
      </c>
      <c r="F164" s="20">
        <f t="shared" si="17"/>
        <v>0</v>
      </c>
    </row>
    <row r="165" spans="2:6" ht="14.25">
      <c r="B165" t="s">
        <v>93</v>
      </c>
      <c r="C165" s="7" t="s">
        <v>38</v>
      </c>
      <c r="E165">
        <f t="shared" si="16"/>
        <v>2</v>
      </c>
      <c r="F165" s="20">
        <f t="shared" si="17"/>
        <v>0</v>
      </c>
    </row>
    <row r="166" spans="2:6" ht="14.25">
      <c r="B166" t="s">
        <v>93</v>
      </c>
      <c r="C166" s="7" t="s">
        <v>12</v>
      </c>
      <c r="E166">
        <f t="shared" si="16"/>
        <v>2</v>
      </c>
      <c r="F166" s="20">
        <f t="shared" si="17"/>
        <v>0</v>
      </c>
    </row>
    <row r="167" spans="2:6" ht="14.25">
      <c r="B167" t="s">
        <v>93</v>
      </c>
      <c r="C167" s="7" t="s">
        <v>25</v>
      </c>
      <c r="E167">
        <f t="shared" si="16"/>
        <v>2</v>
      </c>
      <c r="F167" s="20">
        <f t="shared" si="17"/>
        <v>1</v>
      </c>
    </row>
    <row r="168" spans="2:6" ht="14.25">
      <c r="B168" t="s">
        <v>93</v>
      </c>
      <c r="C168" s="7" t="s">
        <v>15</v>
      </c>
      <c r="E168">
        <f t="shared" si="16"/>
        <v>1</v>
      </c>
      <c r="F168" s="20">
        <f t="shared" si="17"/>
        <v>0</v>
      </c>
    </row>
    <row r="169" spans="2:6" ht="14.25">
      <c r="B169" t="s">
        <v>93</v>
      </c>
      <c r="C169" s="7" t="s">
        <v>8</v>
      </c>
      <c r="E169">
        <f t="shared" si="16"/>
        <v>3</v>
      </c>
      <c r="F169" s="20">
        <f t="shared" si="17"/>
        <v>1</v>
      </c>
    </row>
    <row r="170" spans="2:6" ht="14.25">
      <c r="B170" t="s">
        <v>93</v>
      </c>
      <c r="C170" s="7" t="s">
        <v>47</v>
      </c>
      <c r="E170">
        <f t="shared" si="16"/>
        <v>1</v>
      </c>
      <c r="F170" s="20">
        <f t="shared" si="17"/>
        <v>0</v>
      </c>
    </row>
    <row r="171" spans="5:6" ht="14.25">
      <c r="E171" s="21">
        <f>SUM(E162:E170)</f>
        <v>17</v>
      </c>
      <c r="F171" s="21">
        <f>SUM(F162:F170)</f>
        <v>4</v>
      </c>
    </row>
    <row r="173" spans="2:6" ht="14.25">
      <c r="B173" t="s">
        <v>53</v>
      </c>
      <c r="C173" s="7" t="s">
        <v>18</v>
      </c>
      <c r="E173">
        <f aca="true" t="shared" si="18" ref="E173:E181">COUNTIF(K$2:K$132,B173&amp;C173)</f>
        <v>0</v>
      </c>
      <c r="F173" s="20">
        <f aca="true" t="shared" si="19" ref="F173:F181">COUNTIF(L$2:L$132,B173&amp;C173&amp;"UFF")</f>
        <v>0</v>
      </c>
    </row>
    <row r="174" spans="2:6" ht="14.25">
      <c r="B174" t="s">
        <v>53</v>
      </c>
      <c r="C174" s="7" t="s">
        <v>31</v>
      </c>
      <c r="E174">
        <f t="shared" si="18"/>
        <v>0</v>
      </c>
      <c r="F174" s="20">
        <f t="shared" si="19"/>
        <v>0</v>
      </c>
    </row>
    <row r="175" spans="2:6" ht="14.25">
      <c r="B175" t="s">
        <v>53</v>
      </c>
      <c r="C175" s="7" t="s">
        <v>29</v>
      </c>
      <c r="E175">
        <f t="shared" si="18"/>
        <v>1</v>
      </c>
      <c r="F175" s="20">
        <f t="shared" si="19"/>
        <v>1</v>
      </c>
    </row>
    <row r="176" spans="2:6" ht="14.25">
      <c r="B176" t="s">
        <v>53</v>
      </c>
      <c r="C176" s="7" t="s">
        <v>38</v>
      </c>
      <c r="E176">
        <f t="shared" si="18"/>
        <v>0</v>
      </c>
      <c r="F176" s="20">
        <f t="shared" si="19"/>
        <v>0</v>
      </c>
    </row>
    <row r="177" spans="2:6" ht="14.25">
      <c r="B177" t="s">
        <v>53</v>
      </c>
      <c r="C177" s="7" t="s">
        <v>12</v>
      </c>
      <c r="E177">
        <f t="shared" si="18"/>
        <v>0</v>
      </c>
      <c r="F177" s="20">
        <f t="shared" si="19"/>
        <v>0</v>
      </c>
    </row>
    <row r="178" spans="2:6" ht="14.25">
      <c r="B178" t="s">
        <v>53</v>
      </c>
      <c r="C178" s="7" t="s">
        <v>25</v>
      </c>
      <c r="E178">
        <f t="shared" si="18"/>
        <v>0</v>
      </c>
      <c r="F178" s="20">
        <f t="shared" si="19"/>
        <v>0</v>
      </c>
    </row>
    <row r="179" spans="2:6" ht="14.25">
      <c r="B179" t="s">
        <v>53</v>
      </c>
      <c r="C179" s="7" t="s">
        <v>15</v>
      </c>
      <c r="E179">
        <f t="shared" si="18"/>
        <v>0</v>
      </c>
      <c r="F179" s="20">
        <f t="shared" si="19"/>
        <v>0</v>
      </c>
    </row>
    <row r="180" spans="2:6" ht="14.25">
      <c r="B180" t="s">
        <v>53</v>
      </c>
      <c r="C180" s="7" t="s">
        <v>8</v>
      </c>
      <c r="E180">
        <f t="shared" si="18"/>
        <v>1</v>
      </c>
      <c r="F180" s="20">
        <f t="shared" si="19"/>
        <v>1</v>
      </c>
    </row>
    <row r="181" spans="2:6" ht="14.25">
      <c r="B181" t="s">
        <v>53</v>
      </c>
      <c r="C181" s="7" t="s">
        <v>47</v>
      </c>
      <c r="E181">
        <f t="shared" si="18"/>
        <v>1</v>
      </c>
      <c r="F181" s="20">
        <f t="shared" si="19"/>
        <v>1</v>
      </c>
    </row>
    <row r="182" spans="5:6" ht="14.25">
      <c r="E182" s="21">
        <f>SUM(E173:E181)</f>
        <v>3</v>
      </c>
      <c r="F182" s="21">
        <f>SUM(F173:F181)</f>
        <v>3</v>
      </c>
    </row>
  </sheetData>
  <printOptions horizontalCentered="1"/>
  <pageMargins left="0.07874015748031496" right="0.07874015748031496" top="0.4330708661417323" bottom="0.31496062992125984" header="0.2362204724409449" footer="0.15748031496062992"/>
  <pageSetup fitToHeight="40" fitToWidth="1" horizontalDpi="600" verticalDpi="600" orientation="landscape" paperSize="9" r:id="rId1"/>
  <headerFooter alignWithMargins="0">
    <oddHeader>&amp;LPOSTI ASSEGNATI</oddHeader>
    <oddFooter>&amp;C&amp;P&amp;R18/07/2005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75" zoomScaleNormal="75" workbookViewId="0" topLeftCell="A1">
      <pane xSplit="5" ySplit="1" topLeftCell="F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4" sqref="G24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57421875" style="0" customWidth="1"/>
    <col min="4" max="4" width="40.7109375" style="0" customWidth="1"/>
    <col min="5" max="5" width="10.8515625" style="18" customWidth="1"/>
    <col min="6" max="6" width="8.57421875" style="19" customWidth="1"/>
  </cols>
  <sheetData>
    <row r="1" spans="1:6" s="1" customFormat="1" ht="28.5">
      <c r="A1" s="1" t="s">
        <v>2</v>
      </c>
      <c r="B1" s="2" t="s">
        <v>3</v>
      </c>
      <c r="C1" s="3" t="s">
        <v>4</v>
      </c>
      <c r="D1" s="4" t="s">
        <v>5</v>
      </c>
      <c r="E1" s="5" t="s">
        <v>6</v>
      </c>
      <c r="F1" s="6" t="s">
        <v>7</v>
      </c>
    </row>
    <row r="2" spans="1:6" s="7" customFormat="1" ht="16.5">
      <c r="A2" s="7" t="s">
        <v>9</v>
      </c>
      <c r="B2" s="7" t="s">
        <v>10</v>
      </c>
      <c r="C2" s="8">
        <v>425</v>
      </c>
      <c r="D2" s="9" t="s">
        <v>158</v>
      </c>
      <c r="E2" s="10">
        <v>24012</v>
      </c>
      <c r="F2" s="11">
        <v>74</v>
      </c>
    </row>
    <row r="3" spans="1:6" s="7" customFormat="1" ht="16.5">
      <c r="A3" s="7" t="s">
        <v>9</v>
      </c>
      <c r="B3" s="7" t="s">
        <v>10</v>
      </c>
      <c r="C3" s="8">
        <v>426</v>
      </c>
      <c r="D3" s="9" t="s">
        <v>159</v>
      </c>
      <c r="E3" s="10">
        <v>22650</v>
      </c>
      <c r="F3" s="11">
        <v>74</v>
      </c>
    </row>
    <row r="4" spans="1:6" s="7" customFormat="1" ht="16.5">
      <c r="A4" s="7" t="s">
        <v>9</v>
      </c>
      <c r="B4" s="7" t="s">
        <v>10</v>
      </c>
      <c r="C4" s="8">
        <v>427</v>
      </c>
      <c r="D4" s="9" t="s">
        <v>160</v>
      </c>
      <c r="E4" s="10">
        <v>23546</v>
      </c>
      <c r="F4" s="11">
        <v>73.9</v>
      </c>
    </row>
    <row r="5" spans="1:6" s="7" customFormat="1" ht="16.5">
      <c r="A5" s="7" t="s">
        <v>9</v>
      </c>
      <c r="B5" s="7" t="s">
        <v>10</v>
      </c>
      <c r="C5" s="8">
        <v>428</v>
      </c>
      <c r="D5" s="9" t="s">
        <v>161</v>
      </c>
      <c r="E5" s="10">
        <v>25800</v>
      </c>
      <c r="F5" s="11">
        <v>73.8</v>
      </c>
    </row>
    <row r="6" spans="1:6" s="7" customFormat="1" ht="16.5">
      <c r="A6" s="7" t="s">
        <v>9</v>
      </c>
      <c r="B6" s="7" t="s">
        <v>10</v>
      </c>
      <c r="C6" s="8">
        <v>429</v>
      </c>
      <c r="D6" s="9" t="s">
        <v>162</v>
      </c>
      <c r="E6" s="10">
        <v>24437</v>
      </c>
      <c r="F6" s="11">
        <v>73.8</v>
      </c>
    </row>
    <row r="7" spans="1:6" s="7" customFormat="1" ht="16.5">
      <c r="A7" s="7" t="s">
        <v>9</v>
      </c>
      <c r="B7" s="7" t="s">
        <v>10</v>
      </c>
      <c r="C7" s="8">
        <v>430</v>
      </c>
      <c r="D7" s="9" t="s">
        <v>163</v>
      </c>
      <c r="E7" s="10">
        <v>25013</v>
      </c>
      <c r="F7" s="11">
        <v>73.75</v>
      </c>
    </row>
    <row r="8" spans="1:6" s="7" customFormat="1" ht="16.5">
      <c r="A8" s="7" t="s">
        <v>9</v>
      </c>
      <c r="B8" s="7" t="s">
        <v>10</v>
      </c>
      <c r="C8" s="8">
        <v>431</v>
      </c>
      <c r="D8" s="9" t="s">
        <v>164</v>
      </c>
      <c r="E8" s="10">
        <v>24838</v>
      </c>
      <c r="F8" s="11">
        <v>73.75</v>
      </c>
    </row>
    <row r="9" spans="1:6" s="7" customFormat="1" ht="16.5">
      <c r="A9" s="7" t="s">
        <v>9</v>
      </c>
      <c r="B9" s="7" t="s">
        <v>10</v>
      </c>
      <c r="C9" s="8">
        <v>432</v>
      </c>
      <c r="D9" s="9" t="s">
        <v>165</v>
      </c>
      <c r="E9" s="10">
        <v>24265</v>
      </c>
      <c r="F9" s="11">
        <v>73.75</v>
      </c>
    </row>
    <row r="10" spans="1:6" s="7" customFormat="1" ht="16.5">
      <c r="A10" s="7" t="s">
        <v>9</v>
      </c>
      <c r="B10" s="7" t="s">
        <v>96</v>
      </c>
      <c r="C10" s="8">
        <v>433</v>
      </c>
      <c r="D10" s="9" t="s">
        <v>166</v>
      </c>
      <c r="E10" s="10">
        <v>26364</v>
      </c>
      <c r="F10" s="11">
        <v>73.7</v>
      </c>
    </row>
    <row r="11" spans="1:6" s="7" customFormat="1" ht="16.5">
      <c r="A11" s="7" t="s">
        <v>9</v>
      </c>
      <c r="B11" s="7" t="s">
        <v>96</v>
      </c>
      <c r="C11" s="8">
        <v>434</v>
      </c>
      <c r="D11" s="9" t="s">
        <v>167</v>
      </c>
      <c r="E11" s="10">
        <v>25776</v>
      </c>
      <c r="F11" s="11">
        <v>73.7</v>
      </c>
    </row>
    <row r="12" spans="1:6" s="7" customFormat="1" ht="16.5">
      <c r="A12" s="7" t="s">
        <v>9</v>
      </c>
      <c r="B12" s="7" t="s">
        <v>96</v>
      </c>
      <c r="C12" s="8">
        <v>435</v>
      </c>
      <c r="D12" s="9" t="s">
        <v>168</v>
      </c>
      <c r="E12" s="10">
        <v>23553</v>
      </c>
      <c r="F12" s="11">
        <v>73.65</v>
      </c>
    </row>
    <row r="13" spans="1:6" s="7" customFormat="1" ht="16.5">
      <c r="A13" s="7" t="s">
        <v>9</v>
      </c>
      <c r="B13" s="7" t="s">
        <v>96</v>
      </c>
      <c r="C13" s="8">
        <v>436</v>
      </c>
      <c r="D13" s="9" t="s">
        <v>169</v>
      </c>
      <c r="E13" s="10">
        <v>23826</v>
      </c>
      <c r="F13" s="11">
        <v>73.6</v>
      </c>
    </row>
    <row r="14" spans="1:6" s="7" customFormat="1" ht="16.5">
      <c r="A14" s="7" t="s">
        <v>9</v>
      </c>
      <c r="B14" s="7" t="s">
        <v>96</v>
      </c>
      <c r="C14" s="8">
        <v>437</v>
      </c>
      <c r="D14" s="9" t="s">
        <v>170</v>
      </c>
      <c r="E14" s="10">
        <v>20903</v>
      </c>
      <c r="F14" s="11">
        <v>73.6</v>
      </c>
    </row>
    <row r="15" spans="1:6" s="7" customFormat="1" ht="16.5">
      <c r="A15" s="7" t="s">
        <v>9</v>
      </c>
      <c r="B15" s="7" t="s">
        <v>96</v>
      </c>
      <c r="C15" s="8">
        <v>438</v>
      </c>
      <c r="D15" s="9" t="s">
        <v>171</v>
      </c>
      <c r="E15" s="10">
        <v>26089</v>
      </c>
      <c r="F15" s="11">
        <v>73.5</v>
      </c>
    </row>
    <row r="16" spans="1:6" s="7" customFormat="1" ht="16.5">
      <c r="A16" s="7" t="s">
        <v>9</v>
      </c>
      <c r="B16" s="7" t="s">
        <v>96</v>
      </c>
      <c r="C16" s="8">
        <v>439</v>
      </c>
      <c r="D16" s="9" t="s">
        <v>172</v>
      </c>
      <c r="E16" s="10">
        <v>27007</v>
      </c>
      <c r="F16" s="11">
        <v>73.5</v>
      </c>
    </row>
    <row r="17" spans="1:6" s="7" customFormat="1" ht="16.5">
      <c r="A17" s="7" t="s">
        <v>9</v>
      </c>
      <c r="B17" s="7" t="s">
        <v>96</v>
      </c>
      <c r="C17" s="8">
        <v>440</v>
      </c>
      <c r="D17" s="9" t="s">
        <v>173</v>
      </c>
      <c r="E17" s="10">
        <v>26511</v>
      </c>
      <c r="F17" s="11">
        <v>73.5</v>
      </c>
    </row>
    <row r="18" spans="1:6" s="7" customFormat="1" ht="16.5">
      <c r="A18" s="7" t="s">
        <v>9</v>
      </c>
      <c r="B18" s="7" t="s">
        <v>96</v>
      </c>
      <c r="C18" s="8">
        <v>441</v>
      </c>
      <c r="D18" s="9" t="s">
        <v>174</v>
      </c>
      <c r="E18" s="10">
        <v>26061</v>
      </c>
      <c r="F18" s="11">
        <v>73.5</v>
      </c>
    </row>
    <row r="19" spans="1:6" s="7" customFormat="1" ht="16.5">
      <c r="A19" s="7" t="s">
        <v>9</v>
      </c>
      <c r="B19" s="7" t="s">
        <v>96</v>
      </c>
      <c r="C19" s="8">
        <v>442</v>
      </c>
      <c r="D19" s="9" t="s">
        <v>175</v>
      </c>
      <c r="E19" s="10">
        <v>25549</v>
      </c>
      <c r="F19" s="11">
        <v>73.5</v>
      </c>
    </row>
    <row r="20" spans="1:6" s="7" customFormat="1" ht="16.5">
      <c r="A20" s="7" t="s">
        <v>9</v>
      </c>
      <c r="B20" s="7" t="s">
        <v>96</v>
      </c>
      <c r="C20" s="8">
        <v>443</v>
      </c>
      <c r="D20" s="9" t="s">
        <v>176</v>
      </c>
      <c r="E20" s="10">
        <v>25531</v>
      </c>
      <c r="F20" s="11">
        <v>73.5</v>
      </c>
    </row>
    <row r="21" spans="1:6" s="7" customFormat="1" ht="16.5">
      <c r="A21" s="7" t="s">
        <v>9</v>
      </c>
      <c r="B21" s="7" t="s">
        <v>96</v>
      </c>
      <c r="C21" s="8">
        <v>444</v>
      </c>
      <c r="D21" s="9" t="s">
        <v>177</v>
      </c>
      <c r="E21" s="10">
        <v>24519</v>
      </c>
      <c r="F21" s="11">
        <v>73.5</v>
      </c>
    </row>
    <row r="22" spans="1:6" s="7" customFormat="1" ht="16.5">
      <c r="A22" s="7" t="s">
        <v>9</v>
      </c>
      <c r="B22" s="7" t="s">
        <v>96</v>
      </c>
      <c r="C22" s="8">
        <v>445</v>
      </c>
      <c r="D22" s="9" t="s">
        <v>195</v>
      </c>
      <c r="E22" s="10">
        <v>24507</v>
      </c>
      <c r="F22" s="11">
        <v>73.5</v>
      </c>
    </row>
    <row r="23" spans="1:6" s="7" customFormat="1" ht="16.5">
      <c r="A23" s="7" t="s">
        <v>9</v>
      </c>
      <c r="B23" s="7" t="s">
        <v>96</v>
      </c>
      <c r="C23" s="8">
        <v>446</v>
      </c>
      <c r="D23" s="9" t="s">
        <v>196</v>
      </c>
      <c r="E23" s="10">
        <v>23918</v>
      </c>
      <c r="F23" s="11">
        <v>73.45</v>
      </c>
    </row>
    <row r="24" spans="1:6" s="7" customFormat="1" ht="16.5">
      <c r="A24" s="7" t="s">
        <v>9</v>
      </c>
      <c r="B24" s="7" t="s">
        <v>96</v>
      </c>
      <c r="C24" s="8">
        <v>447</v>
      </c>
      <c r="D24" s="9" t="s">
        <v>197</v>
      </c>
      <c r="E24" s="10">
        <v>24578</v>
      </c>
      <c r="F24" s="11">
        <v>73.4</v>
      </c>
    </row>
    <row r="25" spans="1:6" s="7" customFormat="1" ht="16.5">
      <c r="A25" s="7" t="s">
        <v>93</v>
      </c>
      <c r="B25" s="7" t="s">
        <v>10</v>
      </c>
      <c r="C25" s="8">
        <v>108</v>
      </c>
      <c r="D25" s="13" t="s">
        <v>181</v>
      </c>
      <c r="E25" s="14">
        <v>25579</v>
      </c>
      <c r="F25" s="11">
        <v>75</v>
      </c>
    </row>
    <row r="26" spans="1:6" s="7" customFormat="1" ht="16.5">
      <c r="A26" s="7" t="s">
        <v>93</v>
      </c>
      <c r="B26" s="7" t="s">
        <v>10</v>
      </c>
      <c r="C26" s="8">
        <v>109</v>
      </c>
      <c r="D26" s="13" t="s">
        <v>182</v>
      </c>
      <c r="E26" s="14">
        <v>26954</v>
      </c>
      <c r="F26" s="11">
        <v>74.9</v>
      </c>
    </row>
    <row r="27" spans="1:6" s="7" customFormat="1" ht="16.5">
      <c r="A27" s="7" t="s">
        <v>93</v>
      </c>
      <c r="B27" s="7" t="s">
        <v>10</v>
      </c>
      <c r="C27" s="8">
        <v>110</v>
      </c>
      <c r="D27" s="13" t="s">
        <v>179</v>
      </c>
      <c r="E27" s="14">
        <v>26079</v>
      </c>
      <c r="F27" s="11">
        <v>74.8</v>
      </c>
    </row>
    <row r="28" spans="1:6" s="7" customFormat="1" ht="16.5">
      <c r="A28" s="7" t="s">
        <v>93</v>
      </c>
      <c r="B28" s="7" t="s">
        <v>10</v>
      </c>
      <c r="C28" s="8">
        <v>111</v>
      </c>
      <c r="D28" s="13" t="s">
        <v>183</v>
      </c>
      <c r="E28" s="14">
        <v>24458</v>
      </c>
      <c r="F28" s="11">
        <v>74.8</v>
      </c>
    </row>
    <row r="29" spans="1:6" s="7" customFormat="1" ht="16.5">
      <c r="A29" s="7" t="s">
        <v>93</v>
      </c>
      <c r="B29" s="7" t="s">
        <v>10</v>
      </c>
      <c r="C29" s="8">
        <v>112</v>
      </c>
      <c r="D29" s="13" t="s">
        <v>20</v>
      </c>
      <c r="E29" s="14">
        <v>24653</v>
      </c>
      <c r="F29" s="11">
        <v>74.55</v>
      </c>
    </row>
    <row r="30" spans="1:6" s="7" customFormat="1" ht="16.5">
      <c r="A30" s="7" t="s">
        <v>93</v>
      </c>
      <c r="B30" s="7" t="s">
        <v>10</v>
      </c>
      <c r="C30" s="8">
        <v>113</v>
      </c>
      <c r="D30" s="13" t="s">
        <v>184</v>
      </c>
      <c r="E30" s="14">
        <v>25677</v>
      </c>
      <c r="F30" s="11">
        <v>74.4</v>
      </c>
    </row>
    <row r="31" spans="1:6" s="7" customFormat="1" ht="16.5">
      <c r="A31" s="7" t="s">
        <v>93</v>
      </c>
      <c r="B31" s="7" t="s">
        <v>96</v>
      </c>
      <c r="C31" s="8">
        <v>114</v>
      </c>
      <c r="D31" s="13" t="s">
        <v>185</v>
      </c>
      <c r="E31" s="14">
        <v>25955</v>
      </c>
      <c r="F31" s="11">
        <v>74.35</v>
      </c>
    </row>
    <row r="32" spans="1:6" s="7" customFormat="1" ht="16.5">
      <c r="A32" s="7" t="s">
        <v>93</v>
      </c>
      <c r="B32" s="7" t="s">
        <v>96</v>
      </c>
      <c r="C32" s="8">
        <v>115</v>
      </c>
      <c r="D32" s="13" t="s">
        <v>186</v>
      </c>
      <c r="E32" s="14">
        <v>24294</v>
      </c>
      <c r="F32" s="11">
        <v>74.25</v>
      </c>
    </row>
    <row r="33" spans="1:6" s="7" customFormat="1" ht="16.5">
      <c r="A33" s="7" t="s">
        <v>93</v>
      </c>
      <c r="B33" s="7" t="s">
        <v>96</v>
      </c>
      <c r="C33" s="8">
        <v>116</v>
      </c>
      <c r="D33" s="13" t="s">
        <v>187</v>
      </c>
      <c r="E33" s="14">
        <v>26559</v>
      </c>
      <c r="F33" s="11">
        <v>74.25</v>
      </c>
    </row>
    <row r="34" spans="1:6" s="7" customFormat="1" ht="16.5">
      <c r="A34" s="7" t="s">
        <v>93</v>
      </c>
      <c r="B34" s="7" t="s">
        <v>96</v>
      </c>
      <c r="C34" s="8">
        <v>117</v>
      </c>
      <c r="D34" s="13" t="s">
        <v>188</v>
      </c>
      <c r="E34" s="14">
        <v>25579</v>
      </c>
      <c r="F34" s="11">
        <v>74.15</v>
      </c>
    </row>
    <row r="35" spans="1:6" s="7" customFormat="1" ht="16.5">
      <c r="A35" s="7" t="s">
        <v>93</v>
      </c>
      <c r="B35" s="7" t="s">
        <v>96</v>
      </c>
      <c r="C35" s="8">
        <v>118</v>
      </c>
      <c r="D35" s="13" t="s">
        <v>189</v>
      </c>
      <c r="E35" s="14">
        <v>27437</v>
      </c>
      <c r="F35" s="11">
        <v>74</v>
      </c>
    </row>
    <row r="36" spans="1:6" s="7" customFormat="1" ht="16.5">
      <c r="A36" s="7" t="s">
        <v>93</v>
      </c>
      <c r="B36" s="7" t="s">
        <v>96</v>
      </c>
      <c r="C36" s="8">
        <v>119</v>
      </c>
      <c r="D36" s="13" t="s">
        <v>190</v>
      </c>
      <c r="E36" s="14">
        <v>24337</v>
      </c>
      <c r="F36" s="11">
        <v>74</v>
      </c>
    </row>
    <row r="37" spans="1:6" s="7" customFormat="1" ht="16.5">
      <c r="A37" s="7" t="s">
        <v>93</v>
      </c>
      <c r="B37" s="7" t="s">
        <v>96</v>
      </c>
      <c r="C37" s="8">
        <v>120</v>
      </c>
      <c r="D37" s="13" t="s">
        <v>191</v>
      </c>
      <c r="E37" s="14">
        <v>24629</v>
      </c>
      <c r="F37" s="11">
        <v>73.95</v>
      </c>
    </row>
    <row r="38" spans="1:6" s="7" customFormat="1" ht="16.5">
      <c r="A38" s="7" t="s">
        <v>93</v>
      </c>
      <c r="B38" s="7" t="s">
        <v>96</v>
      </c>
      <c r="C38" s="8">
        <v>121</v>
      </c>
      <c r="D38" s="13" t="s">
        <v>192</v>
      </c>
      <c r="E38" s="14">
        <v>26127</v>
      </c>
      <c r="F38" s="11">
        <v>73.8</v>
      </c>
    </row>
    <row r="39" spans="1:6" s="7" customFormat="1" ht="16.5">
      <c r="A39" s="7" t="s">
        <v>93</v>
      </c>
      <c r="B39" s="7" t="s">
        <v>96</v>
      </c>
      <c r="C39" s="8">
        <v>122</v>
      </c>
      <c r="D39" s="13" t="s">
        <v>39</v>
      </c>
      <c r="E39" s="14">
        <v>25996</v>
      </c>
      <c r="F39" s="11">
        <v>73.8</v>
      </c>
    </row>
    <row r="40" spans="1:6" s="7" customFormat="1" ht="16.5">
      <c r="A40" s="7" t="s">
        <v>93</v>
      </c>
      <c r="B40" s="7" t="s">
        <v>96</v>
      </c>
      <c r="C40" s="8">
        <v>123</v>
      </c>
      <c r="D40" s="13" t="s">
        <v>178</v>
      </c>
      <c r="E40" s="14">
        <v>25298</v>
      </c>
      <c r="F40" s="11">
        <v>73.65</v>
      </c>
    </row>
    <row r="41" spans="1:6" s="7" customFormat="1" ht="16.5">
      <c r="A41" s="7" t="s">
        <v>93</v>
      </c>
      <c r="B41" s="7" t="s">
        <v>96</v>
      </c>
      <c r="C41" s="8">
        <v>124</v>
      </c>
      <c r="D41" s="13" t="s">
        <v>193</v>
      </c>
      <c r="E41" s="14">
        <v>25647</v>
      </c>
      <c r="F41" s="11">
        <v>73.6</v>
      </c>
    </row>
    <row r="42" spans="1:6" s="7" customFormat="1" ht="16.5">
      <c r="A42" s="7" t="s">
        <v>93</v>
      </c>
      <c r="B42" s="7" t="s">
        <v>96</v>
      </c>
      <c r="C42" s="8">
        <v>125</v>
      </c>
      <c r="D42" s="13" t="s">
        <v>180</v>
      </c>
      <c r="E42" s="14">
        <v>27367</v>
      </c>
      <c r="F42" s="11">
        <v>73.5</v>
      </c>
    </row>
  </sheetData>
  <printOptions horizontalCentered="1"/>
  <pageMargins left="0.07874015748031496" right="0.07874015748031496" top="0.4330708661417323" bottom="0.31496062992125984" header="0.2362204724409449" footer="0.15748031496062992"/>
  <pageSetup fitToHeight="40" fitToWidth="1" horizontalDpi="600" verticalDpi="600" orientation="landscape" paperSize="9" scale="68" r:id="rId1"/>
  <headerFooter alignWithMargins="0">
    <oddHeader>&amp;LRINUNCE ED ESCLUSIONI</oddHeader>
    <oddFooter>&amp;C&amp;P&amp;R18/07/2005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mariaserena.borgia.bo</dc:creator>
  <cp:keywords/>
  <dc:description/>
  <cp:lastModifiedBy>mariaserena.borgia.bo</cp:lastModifiedBy>
  <cp:lastPrinted>2005-07-19T07:16:09Z</cp:lastPrinted>
  <dcterms:created xsi:type="dcterms:W3CDTF">2005-07-19T07:02:18Z</dcterms:created>
  <dcterms:modified xsi:type="dcterms:W3CDTF">2005-07-19T17:56:25Z</dcterms:modified>
  <cp:category/>
  <cp:version/>
  <cp:contentType/>
  <cp:contentStatus/>
</cp:coreProperties>
</file>