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Fondi Regionali Cm 66_2004 " sheetId="1" r:id="rId1"/>
  </sheets>
  <definedNames>
    <definedName name="_xlnm.Print_Area" localSheetId="0">'Fondi Regionali Cm 66_2004 '!$A$3:$K$36</definedName>
  </definedNames>
  <calcPr fullCalcOnLoad="1"/>
</workbook>
</file>

<file path=xl/sharedStrings.xml><?xml version="1.0" encoding="utf-8"?>
<sst xmlns="http://schemas.openxmlformats.org/spreadsheetml/2006/main" count="25" uniqueCount="23">
  <si>
    <t>TOTALE</t>
  </si>
  <si>
    <t>a)</t>
  </si>
  <si>
    <t>b)</t>
  </si>
  <si>
    <t>c)</t>
  </si>
  <si>
    <t>per PROGETTI e FORMAZIONE:</t>
  </si>
  <si>
    <t>Legge 440/97 - Finanziamento per Piani Offerta Formativa e per la formazione previsto dalla Direttiva n. 60 dell'26 luglio 2004 punto 1 lettera a) b) c)</t>
  </si>
  <si>
    <t>Anno Scolastico 2003/04 - Esercizio Finanziario 2004</t>
  </si>
  <si>
    <t>C.M. 66 del 02/08/2004: Stanziamento complessivo per scuole</t>
  </si>
  <si>
    <t>€ 92.510.000,00 Nazionale</t>
  </si>
  <si>
    <t>per USR</t>
  </si>
  <si>
    <t>€  4.625.500,00 Regionale</t>
  </si>
  <si>
    <t>di  3.931.675,00</t>
  </si>
  <si>
    <t>per scuole</t>
  </si>
  <si>
    <t>Cap. 2906</t>
  </si>
  <si>
    <t>Direzione Generale</t>
  </si>
  <si>
    <t>Ufficio XII - Risorse finanziarie</t>
  </si>
  <si>
    <t>1)</t>
  </si>
  <si>
    <t>2)</t>
  </si>
  <si>
    <t xml:space="preserve">Scuole infanzia, primarie e secondarie 1° grado </t>
  </si>
  <si>
    <t xml:space="preserve">Tutte le scuole </t>
  </si>
  <si>
    <t xml:space="preserve">Fondi perequativi a disposizione USR </t>
  </si>
  <si>
    <t>C.M. 66 del 02/08/2004: Stanziamento QUOTA a disposizione USR</t>
  </si>
  <si>
    <t>Allegato 1) Quadro generale              UFFICIO SCOLASTICO REGIONALE PER L'EMILIA ROMAGNA</t>
  </si>
</sst>
</file>

<file path=xl/styles.xml><?xml version="1.0" encoding="utf-8"?>
<styleSheet xmlns="http://schemas.openxmlformats.org/spreadsheetml/2006/main">
  <numFmts count="3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[$€-2]\ #,##0.00;[Red]\-[$€-2]\ #,##0.00"/>
    <numFmt numFmtId="185" formatCode="#,##0.00_ ;[Red]\-#,##0.00\ "/>
    <numFmt numFmtId="186" formatCode="_-* #,##0.0_-;\-* #,##0.0_-;_-* &quot;-&quot;_-;_-@_-"/>
    <numFmt numFmtId="187" formatCode="_-* #,##0.00_-;\-* #,##0.00_-;_-* &quot;-&quot;_-;_-@_-"/>
    <numFmt numFmtId="188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43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43" fontId="1" fillId="0" borderId="0" xfId="0" applyNumberFormat="1" applyFont="1" applyAlignment="1">
      <alignment/>
    </xf>
    <xf numFmtId="187" fontId="1" fillId="0" borderId="0" xfId="16" applyNumberFormat="1" applyFont="1" applyAlignment="1">
      <alignment/>
    </xf>
    <xf numFmtId="0" fontId="1" fillId="0" borderId="0" xfId="0" applyFont="1" applyAlignment="1">
      <alignment horizontal="right"/>
    </xf>
    <xf numFmtId="187" fontId="6" fillId="0" borderId="0" xfId="16" applyNumberFormat="1" applyFont="1" applyAlignment="1">
      <alignment/>
    </xf>
    <xf numFmtId="43" fontId="6" fillId="0" borderId="0" xfId="0" applyNumberFormat="1" applyFont="1" applyAlignment="1">
      <alignment/>
    </xf>
    <xf numFmtId="187" fontId="7" fillId="0" borderId="0" xfId="0" applyNumberFormat="1" applyFont="1" applyAlignment="1">
      <alignment/>
    </xf>
    <xf numFmtId="187" fontId="0" fillId="0" borderId="0" xfId="16" applyNumberFormat="1" applyFont="1" applyAlignment="1">
      <alignment/>
    </xf>
    <xf numFmtId="0" fontId="0" fillId="0" borderId="0" xfId="0" applyFont="1" applyAlignment="1">
      <alignment/>
    </xf>
    <xf numFmtId="187" fontId="0" fillId="0" borderId="2" xfId="16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4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87" fontId="3" fillId="0" borderId="0" xfId="16" applyNumberFormat="1" applyFont="1" applyAlignment="1">
      <alignment horizontal="left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24</xdr:row>
      <xdr:rowOff>19050</xdr:rowOff>
    </xdr:from>
    <xdr:to>
      <xdr:col>9</xdr:col>
      <xdr:colOff>190500</xdr:colOff>
      <xdr:row>29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8220075" y="4057650"/>
          <a:ext cx="171450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">
      <selection activeCell="A3" sqref="A3:K3"/>
    </sheetView>
  </sheetViews>
  <sheetFormatPr defaultColWidth="9.140625" defaultRowHeight="12.75"/>
  <cols>
    <col min="3" max="3" width="11.57421875" style="0" customWidth="1"/>
    <col min="5" max="5" width="24.28125" style="0" customWidth="1"/>
    <col min="7" max="7" width="18.7109375" style="0" customWidth="1"/>
    <col min="8" max="8" width="15.28125" style="0" customWidth="1"/>
    <col min="9" max="9" width="16.57421875" style="0" bestFit="1" customWidth="1"/>
    <col min="10" max="10" width="4.57421875" style="0" customWidth="1"/>
    <col min="11" max="11" width="12.8515625" style="0" bestFit="1" customWidth="1"/>
  </cols>
  <sheetData>
    <row r="1" ht="12.75">
      <c r="H1" s="18">
        <f>I15</f>
        <v>3931675</v>
      </c>
    </row>
    <row r="2" ht="12.75">
      <c r="H2" s="18"/>
    </row>
    <row r="3" spans="1:11" ht="17.25">
      <c r="A3" s="23" t="s">
        <v>22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3.5">
      <c r="A4" s="24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5">
      <c r="A5" s="25" t="s">
        <v>15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5">
      <c r="A7" s="26" t="s">
        <v>13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ht="12.75">
      <c r="H8" s="18"/>
    </row>
    <row r="10" spans="1:11" ht="12.75">
      <c r="A10" s="22" t="s">
        <v>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2.75">
      <c r="A11" s="22" t="s">
        <v>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2.75">
      <c r="A12" s="22" t="s">
        <v>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2.75">
      <c r="A13" s="22" t="s">
        <v>10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5" spans="1:9" ht="12.75">
      <c r="A15" s="6" t="s">
        <v>16</v>
      </c>
      <c r="B15" t="s">
        <v>7</v>
      </c>
      <c r="I15" s="8">
        <v>3931675</v>
      </c>
    </row>
    <row r="17" ht="12.75">
      <c r="B17" s="1"/>
    </row>
    <row r="18" spans="2:8" ht="12.75">
      <c r="B18" s="9"/>
      <c r="C18" s="1" t="s">
        <v>4</v>
      </c>
      <c r="H18" s="7"/>
    </row>
    <row r="19" ht="12.75">
      <c r="B19" s="1"/>
    </row>
    <row r="20" spans="2:8" ht="12.75">
      <c r="B20" s="17" t="s">
        <v>1</v>
      </c>
      <c r="C20" t="s">
        <v>18</v>
      </c>
      <c r="F20" s="4">
        <v>0.48</v>
      </c>
      <c r="G20" s="20" t="s">
        <v>11</v>
      </c>
      <c r="H20" s="13">
        <f>ROUND(H1*F20,0)</f>
        <v>1887204</v>
      </c>
    </row>
    <row r="21" spans="2:7" ht="12.75">
      <c r="B21" s="17"/>
      <c r="G21" s="16"/>
    </row>
    <row r="22" spans="2:8" ht="12.75">
      <c r="B22" s="17" t="s">
        <v>2</v>
      </c>
      <c r="C22" t="s">
        <v>19</v>
      </c>
      <c r="F22" s="4">
        <v>0.37</v>
      </c>
      <c r="G22" s="20" t="s">
        <v>11</v>
      </c>
      <c r="H22" s="15">
        <f>ROUND(H1*F22,0)</f>
        <v>1454720</v>
      </c>
    </row>
    <row r="23" spans="2:9" ht="12.75">
      <c r="B23" s="17"/>
      <c r="F23" s="4"/>
      <c r="G23" s="4"/>
      <c r="H23" s="12">
        <f>SUM(H20:H22)</f>
        <v>3341924</v>
      </c>
      <c r="I23" s="3" t="s">
        <v>12</v>
      </c>
    </row>
    <row r="24" ht="12.75">
      <c r="B24" s="1"/>
    </row>
    <row r="25" spans="2:8" ht="12.75">
      <c r="B25" s="17" t="s">
        <v>3</v>
      </c>
      <c r="C25" s="14" t="s">
        <v>20</v>
      </c>
      <c r="F25" s="4">
        <v>0.15</v>
      </c>
      <c r="G25" s="20" t="s">
        <v>11</v>
      </c>
      <c r="H25" s="10">
        <f>ROUND(H1*F25,0)</f>
        <v>589751</v>
      </c>
    </row>
    <row r="27" spans="9:11" ht="12.75">
      <c r="I27" s="11"/>
      <c r="K27" s="7">
        <f>H25+I29</f>
        <v>1283576</v>
      </c>
    </row>
    <row r="28" ht="12.75">
      <c r="K28" s="19" t="s">
        <v>9</v>
      </c>
    </row>
    <row r="29" spans="1:9" ht="12.75">
      <c r="A29" s="6" t="s">
        <v>17</v>
      </c>
      <c r="B29" t="s">
        <v>21</v>
      </c>
      <c r="H29" s="10"/>
      <c r="I29" s="10">
        <v>693825</v>
      </c>
    </row>
    <row r="32" spans="7:9" ht="12.75">
      <c r="G32" t="s">
        <v>0</v>
      </c>
      <c r="H32" s="5">
        <f>I15+H29</f>
        <v>3931675</v>
      </c>
      <c r="I32" s="2">
        <f>I15+I29</f>
        <v>4625500</v>
      </c>
    </row>
  </sheetData>
  <mergeCells count="8">
    <mergeCell ref="A3:K3"/>
    <mergeCell ref="A4:K4"/>
    <mergeCell ref="A5:K5"/>
    <mergeCell ref="A7:K7"/>
    <mergeCell ref="A10:K10"/>
    <mergeCell ref="A11:K11"/>
    <mergeCell ref="A12:K12"/>
    <mergeCell ref="A13:K1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Cerini Giancarlo</cp:lastModifiedBy>
  <cp:lastPrinted>2004-11-02T19:56:02Z</cp:lastPrinted>
  <dcterms:created xsi:type="dcterms:W3CDTF">1996-11-05T10:16:36Z</dcterms:created>
  <dcterms:modified xsi:type="dcterms:W3CDTF">2004-11-02T20:17:54Z</dcterms:modified>
  <cp:category/>
  <cp:version/>
  <cp:contentType/>
  <cp:contentStatus/>
</cp:coreProperties>
</file>