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tabRatio="819" activeTab="0"/>
  </bookViews>
  <sheets>
    <sheet name="Allegato A" sheetId="1" r:id="rId1"/>
  </sheets>
  <definedNames>
    <definedName name="_xlnm.Print_Area" localSheetId="0">'Allegato A'!$B$2:$G$37</definedName>
  </definedNames>
  <calcPr fullCalcOnLoad="1"/>
</workbook>
</file>

<file path=xl/sharedStrings.xml><?xml version="1.0" encoding="utf-8"?>
<sst xmlns="http://schemas.openxmlformats.org/spreadsheetml/2006/main" count="41" uniqueCount="33">
  <si>
    <t xml:space="preserve"> UFFICIO SCOLASTICO REGIONALE PER L' EMILIA ROMAGNA</t>
  </si>
  <si>
    <t>Direzione Generale</t>
  </si>
  <si>
    <t>Ufficio VI Risorse Finanziarie</t>
  </si>
  <si>
    <t>N°</t>
  </si>
  <si>
    <t>UFFICI</t>
  </si>
  <si>
    <t>SEDE</t>
  </si>
  <si>
    <t>TOTALE</t>
  </si>
  <si>
    <t>Centro Servizi Amministrativi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</si>
  <si>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</si>
  <si>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</si>
  <si>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</si>
  <si>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</si>
  <si>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</si>
  <si>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</si>
  <si>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</si>
  <si>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</si>
  <si>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</si>
  <si>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ACCONTO</t>
  </si>
  <si>
    <t>Riparto Fondi</t>
  </si>
  <si>
    <t>N.ALUNNI H</t>
  </si>
  <si>
    <t>a.s. 2005/2006</t>
  </si>
  <si>
    <t xml:space="preserve">Disponibilità  in bilancio € </t>
  </si>
  <si>
    <t>IL DIRIGENTE</t>
  </si>
  <si>
    <t>D.D.G. n. 106 del 19 aprile 2006</t>
  </si>
  <si>
    <t>IMPORTO ASSEGNATO</t>
  </si>
  <si>
    <t>Ministero dell' Istruzione</t>
  </si>
  <si>
    <t>Bologna, 1 giugno 2006</t>
  </si>
  <si>
    <t>DISABILI</t>
  </si>
  <si>
    <t>A.S. 2006-2007</t>
  </si>
  <si>
    <t>Cap. 2930 - E.F. 2006</t>
  </si>
  <si>
    <t>Sperimentazione metodoligico-didattica per l'integrazione scolastica degli allievi disabili</t>
  </si>
  <si>
    <t>ALLEGATO A</t>
  </si>
  <si>
    <t>F.to Luciano Fanti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</si>
</sst>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\-_-;_-@_-"/>
    <numFmt numFmtId="173" formatCode="_-* #,##0.00_-;\-* #,##0.00_-;_-* \-_-;_-@_-"/>
    <numFmt numFmtId="174" formatCode="_-* #,##0.00_-;\-* #,##0.00_-;_-* \-??_-;_-@_-"/>
    <numFmt numFmtId="175" formatCode="#,##0.00_ ;\-#,##0.00\ "/>
    <numFmt numFmtId="176" formatCode="#,##0_ ;\-#,##0\ "/>
    <numFmt numFmtId="177" formatCode="dd/mm/yy"/>
    <numFmt numFmtId="178" formatCode="_-* #,##0_-;\-* #,##0_-;_-* \-??_-;_-@_-"/>
    <numFmt numFmtId="179" formatCode="#,##0.0_ ;\-#,##0.0\ "/>
    <numFmt numFmtId="180" formatCode="_-* #,##0.0_-;\-* #,##0.0_-;_-* \-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6"/>
      <name val="Edwardian Script ITC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>
        <color indexed="63"/>
      </top>
      <bottom>
        <color indexed="63"/>
      </bottom>
    </border>
    <border>
      <left style="double"/>
      <right style="medium">
        <color indexed="8"/>
      </right>
      <top>
        <color indexed="63"/>
      </top>
      <bottom style="thin">
        <color indexed="8"/>
      </bottom>
    </border>
    <border>
      <left style="double"/>
      <right style="medium">
        <color indexed="8"/>
      </right>
      <top style="thin">
        <color indexed="8"/>
      </top>
      <bottom>
        <color indexed="63"/>
      </bottom>
    </border>
    <border>
      <left style="double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Alignment="0" applyProtection="0"/>
    <xf numFmtId="172" fontId="0" fillId="0" borderId="0" applyFont="0" applyFill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4" fontId="1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/>
    </xf>
    <xf numFmtId="175" fontId="8" fillId="0" borderId="2" xfId="0" applyNumberFormat="1" applyFont="1" applyBorder="1" applyAlignment="1">
      <alignment/>
    </xf>
    <xf numFmtId="175" fontId="8" fillId="0" borderId="3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175" fontId="8" fillId="0" borderId="9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12" xfId="0" applyNumberFormat="1" applyFont="1" applyBorder="1" applyAlignment="1">
      <alignment/>
    </xf>
    <xf numFmtId="175" fontId="6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175" fontId="10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8" fontId="0" fillId="0" borderId="13" xfId="15" applyNumberFormat="1" applyFont="1" applyFill="1" applyBorder="1" applyAlignment="1" applyProtection="1">
      <alignment/>
      <protection/>
    </xf>
    <xf numFmtId="178" fontId="0" fillId="0" borderId="14" xfId="15" applyNumberFormat="1" applyFont="1" applyFill="1" applyBorder="1" applyAlignment="1" applyProtection="1">
      <alignment/>
      <protection/>
    </xf>
    <xf numFmtId="178" fontId="1" fillId="0" borderId="14" xfId="15" applyNumberFormat="1" applyFont="1" applyFill="1" applyBorder="1" applyAlignment="1" applyProtection="1">
      <alignment/>
      <protection/>
    </xf>
    <xf numFmtId="178" fontId="1" fillId="0" borderId="15" xfId="0" applyNumberFormat="1" applyFont="1" applyBorder="1" applyAlignment="1">
      <alignment/>
    </xf>
    <xf numFmtId="178" fontId="0" fillId="0" borderId="16" xfId="15" applyNumberFormat="1" applyFont="1" applyFill="1" applyBorder="1" applyAlignment="1" applyProtection="1">
      <alignment/>
      <protection/>
    </xf>
    <xf numFmtId="175" fontId="8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/>
    </xf>
    <xf numFmtId="175" fontId="0" fillId="0" borderId="17" xfId="0" applyNumberFormat="1" applyFont="1" applyBorder="1" applyAlignment="1">
      <alignment/>
    </xf>
    <xf numFmtId="173" fontId="1" fillId="0" borderId="0" xfId="16" applyNumberFormat="1" applyFont="1" applyFill="1" applyBorder="1" applyAlignment="1" applyProtection="1">
      <alignment horizontal="center"/>
      <protection/>
    </xf>
    <xf numFmtId="175" fontId="2" fillId="0" borderId="18" xfId="0" applyNumberFormat="1" applyFont="1" applyBorder="1" applyAlignment="1">
      <alignment horizontal="center" vertical="center"/>
    </xf>
    <xf numFmtId="175" fontId="2" fillId="0" borderId="19" xfId="0" applyNumberFormat="1" applyFont="1" applyBorder="1" applyAlignment="1">
      <alignment horizontal="center" vertical="center"/>
    </xf>
    <xf numFmtId="175" fontId="2" fillId="0" borderId="20" xfId="0" applyNumberFormat="1" applyFont="1" applyBorder="1" applyAlignment="1">
      <alignment horizontal="center" vertical="center"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 vertical="center"/>
    </xf>
    <xf numFmtId="174" fontId="3" fillId="0" borderId="21" xfId="15" applyNumberFormat="1" applyFont="1" applyFill="1" applyBorder="1" applyAlignment="1" applyProtection="1">
      <alignment/>
      <protection/>
    </xf>
    <xf numFmtId="174" fontId="3" fillId="0" borderId="22" xfId="15" applyFont="1" applyFill="1" applyBorder="1" applyAlignment="1" applyProtection="1">
      <alignment/>
      <protection/>
    </xf>
    <xf numFmtId="174" fontId="1" fillId="0" borderId="23" xfId="0" applyNumberFormat="1" applyFont="1" applyBorder="1" applyAlignment="1">
      <alignment/>
    </xf>
    <xf numFmtId="175" fontId="0" fillId="0" borderId="24" xfId="0" applyNumberFormat="1" applyFont="1" applyBorder="1" applyAlignment="1">
      <alignment/>
    </xf>
    <xf numFmtId="174" fontId="8" fillId="0" borderId="25" xfId="15" applyNumberFormat="1" applyFont="1" applyFill="1" applyBorder="1" applyAlignment="1" applyProtection="1">
      <alignment/>
      <protection/>
    </xf>
    <xf numFmtId="174" fontId="3" fillId="0" borderId="26" xfId="15" applyFont="1" applyFill="1" applyBorder="1" applyAlignment="1" applyProtection="1">
      <alignment/>
      <protection/>
    </xf>
    <xf numFmtId="174" fontId="1" fillId="0" borderId="27" xfId="0" applyNumberFormat="1" applyFont="1" applyBorder="1" applyAlignment="1">
      <alignment/>
    </xf>
    <xf numFmtId="175" fontId="1" fillId="0" borderId="28" xfId="0" applyNumberFormat="1" applyFont="1" applyBorder="1" applyAlignment="1">
      <alignment/>
    </xf>
    <xf numFmtId="175" fontId="1" fillId="0" borderId="29" xfId="0" applyNumberFormat="1" applyFont="1" applyBorder="1" applyAlignment="1">
      <alignment horizontal="center" vertical="center"/>
    </xf>
    <xf numFmtId="175" fontId="1" fillId="0" borderId="30" xfId="0" applyNumberFormat="1" applyFont="1" applyBorder="1" applyAlignment="1">
      <alignment horizontal="center" vertical="center"/>
    </xf>
    <xf numFmtId="175" fontId="8" fillId="0" borderId="23" xfId="0" applyNumberFormat="1" applyFont="1" applyBorder="1" applyAlignment="1">
      <alignment horizontal="center"/>
    </xf>
    <xf numFmtId="175" fontId="8" fillId="0" borderId="31" xfId="0" applyNumberFormat="1" applyFont="1" applyBorder="1" applyAlignment="1">
      <alignment horizontal="center" vertical="center"/>
    </xf>
    <xf numFmtId="175" fontId="8" fillId="0" borderId="32" xfId="0" applyNumberFormat="1" applyFont="1" applyBorder="1" applyAlignment="1">
      <alignment horizontal="center" vertical="center"/>
    </xf>
    <xf numFmtId="175" fontId="8" fillId="0" borderId="33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9" fontId="4" fillId="0" borderId="35" xfId="0" applyNumberFormat="1" applyFont="1" applyBorder="1" applyAlignment="1">
      <alignment horizontal="center" vertical="center" wrapText="1"/>
    </xf>
    <xf numFmtId="175" fontId="1" fillId="0" borderId="0" xfId="0" applyNumberFormat="1" applyFont="1" applyBorder="1" applyAlignment="1">
      <alignment horizontal="right"/>
    </xf>
    <xf numFmtId="9" fontId="4" fillId="0" borderId="36" xfId="0" applyNumberFormat="1" applyFont="1" applyBorder="1" applyAlignment="1">
      <alignment horizontal="center" vertical="center" wrapText="1"/>
    </xf>
    <xf numFmtId="9" fontId="4" fillId="0" borderId="37" xfId="0" applyNumberFormat="1" applyFont="1" applyBorder="1" applyAlignment="1">
      <alignment horizontal="center" vertical="center" wrapText="1"/>
    </xf>
    <xf numFmtId="9" fontId="4" fillId="0" borderId="38" xfId="0" applyNumberFormat="1" applyFont="1" applyBorder="1" applyAlignment="1">
      <alignment horizontal="center" vertical="center" wrapText="1"/>
    </xf>
    <xf numFmtId="175" fontId="11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3">
      <selection activeCell="J23" sqref="J23"/>
    </sheetView>
  </sheetViews>
  <sheetFormatPr defaultColWidth="9.140625" defaultRowHeight="12.75"/>
  <cols>
    <col min="1" max="1" width="11.57421875" style="2" customWidth="1"/>
    <col min="2" max="2" width="2.7109375" style="2" customWidth="1"/>
    <col min="3" max="3" width="28.28125" style="2" customWidth="1"/>
    <col min="4" max="4" width="17.00390625" style="2" customWidth="1"/>
    <col min="5" max="5" width="11.421875" style="2" bestFit="1" customWidth="1"/>
    <col min="6" max="6" width="12.7109375" style="2" customWidth="1"/>
    <col min="7" max="7" width="16.140625" style="2" bestFit="1" customWidth="1"/>
    <col min="8" max="16384" width="9.140625" style="2" customWidth="1"/>
  </cols>
  <sheetData>
    <row r="1" ht="13.5" thickBot="1">
      <c r="G1" s="2">
        <v>57071.72</v>
      </c>
    </row>
    <row r="2" ht="13.5" thickBot="1">
      <c r="G2" s="43" t="s">
        <v>31</v>
      </c>
    </row>
    <row r="3" spans="2:7" ht="27.75" customHeight="1">
      <c r="B3" s="57" t="s">
        <v>25</v>
      </c>
      <c r="C3" s="57"/>
      <c r="D3" s="57"/>
      <c r="E3" s="57"/>
      <c r="F3" s="57"/>
      <c r="G3" s="57"/>
    </row>
    <row r="4" spans="2:8" ht="18">
      <c r="B4" s="58" t="s">
        <v>0</v>
      </c>
      <c r="C4" s="58"/>
      <c r="D4" s="58"/>
      <c r="E4" s="58"/>
      <c r="F4" s="58"/>
      <c r="G4" s="58"/>
      <c r="H4" s="17"/>
    </row>
    <row r="5" spans="2:8" ht="15.75">
      <c r="B5" s="59" t="s">
        <v>1</v>
      </c>
      <c r="C5" s="59"/>
      <c r="D5" s="59"/>
      <c r="E5" s="59"/>
      <c r="F5" s="59"/>
      <c r="G5" s="59"/>
      <c r="H5" s="17"/>
    </row>
    <row r="6" spans="2:8" ht="12.75">
      <c r="B6" s="60" t="s">
        <v>2</v>
      </c>
      <c r="C6" s="60"/>
      <c r="D6" s="60"/>
      <c r="E6" s="60"/>
      <c r="F6" s="60"/>
      <c r="G6" s="60"/>
      <c r="H6" s="3"/>
    </row>
    <row r="7" spans="2:8" ht="12.75">
      <c r="B7" s="34"/>
      <c r="C7" s="3"/>
      <c r="D7" s="3"/>
      <c r="E7" s="3"/>
      <c r="F7" s="3"/>
      <c r="G7" s="3"/>
      <c r="H7" s="3"/>
    </row>
    <row r="8" spans="2:8" ht="12.75">
      <c r="B8" s="61" t="s">
        <v>29</v>
      </c>
      <c r="C8" s="61"/>
      <c r="D8" s="61"/>
      <c r="E8" s="61"/>
      <c r="F8" s="61"/>
      <c r="G8" s="61"/>
      <c r="H8" s="3"/>
    </row>
    <row r="9" spans="2:8" ht="15.75">
      <c r="B9" s="61" t="s">
        <v>30</v>
      </c>
      <c r="C9" s="61"/>
      <c r="D9" s="61"/>
      <c r="E9" s="61"/>
      <c r="F9" s="61"/>
      <c r="G9" s="61"/>
      <c r="H9" s="17"/>
    </row>
    <row r="10" spans="2:8" ht="12.75">
      <c r="B10" s="60" t="s">
        <v>23</v>
      </c>
      <c r="C10" s="60"/>
      <c r="D10" s="60"/>
      <c r="E10" s="60"/>
      <c r="F10" s="60"/>
      <c r="G10" s="60"/>
      <c r="H10" s="3"/>
    </row>
    <row r="11" spans="2:9" ht="12.75">
      <c r="B11" s="60" t="s">
        <v>28</v>
      </c>
      <c r="C11" s="60"/>
      <c r="D11" s="60"/>
      <c r="E11" s="60"/>
      <c r="F11" s="60"/>
      <c r="G11" s="60"/>
      <c r="H11" s="19"/>
      <c r="I11" s="35"/>
    </row>
    <row r="12" spans="1:8" ht="12.75">
      <c r="A12" s="19"/>
      <c r="B12" s="19"/>
      <c r="C12" s="19"/>
      <c r="D12" s="19"/>
      <c r="E12" s="19"/>
      <c r="F12" s="19"/>
      <c r="G12" s="19"/>
      <c r="H12" s="19"/>
    </row>
    <row r="13" spans="1:8" ht="12.75">
      <c r="A13" s="20"/>
      <c r="B13" s="19"/>
      <c r="C13" s="19"/>
      <c r="D13" s="19"/>
      <c r="E13" s="19"/>
      <c r="F13" s="19"/>
      <c r="G13" s="19"/>
      <c r="H13" s="19"/>
    </row>
    <row r="14" spans="1:8" ht="12.75">
      <c r="A14" s="20"/>
      <c r="B14" s="19"/>
      <c r="C14" s="19"/>
      <c r="D14" s="19"/>
      <c r="E14" s="19"/>
      <c r="F14" s="19"/>
      <c r="G14" s="19"/>
      <c r="H14" s="19"/>
    </row>
    <row r="15" spans="4:8" ht="12.75">
      <c r="D15" s="53" t="s">
        <v>21</v>
      </c>
      <c r="E15" s="53"/>
      <c r="F15" s="30">
        <v>114653</v>
      </c>
      <c r="G15" s="4"/>
      <c r="H15" s="4"/>
    </row>
    <row r="16" spans="4:6" ht="12.75">
      <c r="D16" s="18"/>
      <c r="E16" s="21"/>
      <c r="F16" s="18"/>
    </row>
    <row r="17" ht="13.5" thickBot="1">
      <c r="F17" s="4"/>
    </row>
    <row r="18" spans="2:7" ht="13.5" thickBot="1">
      <c r="B18" s="47" t="s">
        <v>3</v>
      </c>
      <c r="C18" s="48" t="s">
        <v>4</v>
      </c>
      <c r="D18" s="49" t="s">
        <v>5</v>
      </c>
      <c r="E18" s="44" t="s">
        <v>18</v>
      </c>
      <c r="F18" s="45"/>
      <c r="G18" s="54" t="s">
        <v>17</v>
      </c>
    </row>
    <row r="19" spans="2:7" ht="13.5" thickBot="1">
      <c r="B19" s="47"/>
      <c r="C19" s="48"/>
      <c r="D19" s="49"/>
      <c r="E19" s="31" t="s">
        <v>19</v>
      </c>
      <c r="F19" s="50" t="s">
        <v>24</v>
      </c>
      <c r="G19" s="55"/>
    </row>
    <row r="20" spans="2:7" ht="13.5" thickBot="1">
      <c r="B20" s="47"/>
      <c r="C20" s="48"/>
      <c r="D20" s="49"/>
      <c r="E20" s="32" t="s">
        <v>27</v>
      </c>
      <c r="F20" s="51"/>
      <c r="G20" s="55"/>
    </row>
    <row r="21" spans="2:7" ht="13.5" thickBot="1">
      <c r="B21" s="47"/>
      <c r="C21" s="48"/>
      <c r="D21" s="49"/>
      <c r="E21" s="33" t="s">
        <v>20</v>
      </c>
      <c r="F21" s="52"/>
      <c r="G21" s="56"/>
    </row>
    <row r="22" spans="2:7" ht="12.75" customHeight="1">
      <c r="B22" s="6"/>
      <c r="C22" s="7"/>
      <c r="D22" s="8"/>
      <c r="E22" s="5"/>
      <c r="F22" s="29"/>
      <c r="G22" s="39"/>
    </row>
    <row r="23" spans="2:7" ht="15">
      <c r="B23" s="9">
        <v>1</v>
      </c>
      <c r="C23" s="10" t="s">
        <v>7</v>
      </c>
      <c r="D23" s="11" t="s">
        <v>8</v>
      </c>
      <c r="E23" s="26">
        <v>2272</v>
      </c>
      <c r="F23" s="36">
        <f aca="true" t="shared" si="0" ref="F23:F31">ROUND(F$15/E$33*E23,0)</f>
        <v>25096</v>
      </c>
      <c r="G23" s="40">
        <f>ROUND(G$1/F$33*F23,0)-0.28</f>
        <v>12491.72</v>
      </c>
    </row>
    <row r="24" spans="2:7" ht="15">
      <c r="B24" s="12">
        <v>2</v>
      </c>
      <c r="C24" s="10" t="s">
        <v>7</v>
      </c>
      <c r="D24" s="13" t="s">
        <v>9</v>
      </c>
      <c r="E24" s="22">
        <v>810</v>
      </c>
      <c r="F24" s="36">
        <f t="shared" si="0"/>
        <v>8947</v>
      </c>
      <c r="G24" s="40">
        <f aca="true" t="shared" si="1" ref="G24:G31">ROUND(G$1/F$33*F24,0)</f>
        <v>4454</v>
      </c>
    </row>
    <row r="25" spans="2:7" ht="15">
      <c r="B25" s="12">
        <v>3</v>
      </c>
      <c r="C25" s="10" t="s">
        <v>7</v>
      </c>
      <c r="D25" s="13" t="s">
        <v>10</v>
      </c>
      <c r="E25" s="22">
        <v>866</v>
      </c>
      <c r="F25" s="36">
        <f t="shared" si="0"/>
        <v>9565</v>
      </c>
      <c r="G25" s="40">
        <f t="shared" si="1"/>
        <v>4761</v>
      </c>
    </row>
    <row r="26" spans="2:7" ht="15">
      <c r="B26" s="12">
        <v>4</v>
      </c>
      <c r="C26" s="10" t="s">
        <v>7</v>
      </c>
      <c r="D26" s="13" t="s">
        <v>11</v>
      </c>
      <c r="E26" s="22">
        <v>1538</v>
      </c>
      <c r="F26" s="36">
        <f t="shared" si="0"/>
        <v>16988</v>
      </c>
      <c r="G26" s="40">
        <f t="shared" si="1"/>
        <v>8456</v>
      </c>
    </row>
    <row r="27" spans="2:7" ht="15">
      <c r="B27" s="12">
        <v>5</v>
      </c>
      <c r="C27" s="10" t="s">
        <v>7</v>
      </c>
      <c r="D27" s="13" t="s">
        <v>12</v>
      </c>
      <c r="E27" s="22">
        <v>964</v>
      </c>
      <c r="F27" s="36">
        <f t="shared" si="0"/>
        <v>10648</v>
      </c>
      <c r="G27" s="40">
        <f t="shared" si="1"/>
        <v>5300</v>
      </c>
    </row>
    <row r="28" spans="2:7" ht="15">
      <c r="B28" s="12">
        <v>6</v>
      </c>
      <c r="C28" s="10" t="s">
        <v>7</v>
      </c>
      <c r="D28" s="13" t="s">
        <v>13</v>
      </c>
      <c r="E28" s="22">
        <v>812</v>
      </c>
      <c r="F28" s="36">
        <f t="shared" si="0"/>
        <v>8969</v>
      </c>
      <c r="G28" s="40">
        <f t="shared" si="1"/>
        <v>4465</v>
      </c>
    </row>
    <row r="29" spans="2:7" ht="15">
      <c r="B29" s="12">
        <v>7</v>
      </c>
      <c r="C29" s="10" t="s">
        <v>7</v>
      </c>
      <c r="D29" s="13" t="s">
        <v>14</v>
      </c>
      <c r="E29" s="22">
        <v>952</v>
      </c>
      <c r="F29" s="36">
        <f t="shared" si="0"/>
        <v>10515</v>
      </c>
      <c r="G29" s="40">
        <f t="shared" si="1"/>
        <v>5234</v>
      </c>
    </row>
    <row r="30" spans="2:7" ht="15">
      <c r="B30" s="12">
        <v>8</v>
      </c>
      <c r="C30" s="10" t="s">
        <v>7</v>
      </c>
      <c r="D30" s="13" t="s">
        <v>15</v>
      </c>
      <c r="E30" s="22">
        <v>1495</v>
      </c>
      <c r="F30" s="36">
        <f t="shared" si="0"/>
        <v>16513</v>
      </c>
      <c r="G30" s="40">
        <f t="shared" si="1"/>
        <v>8220</v>
      </c>
    </row>
    <row r="31" spans="2:7" ht="15">
      <c r="B31" s="12">
        <v>9</v>
      </c>
      <c r="C31" s="10" t="s">
        <v>7</v>
      </c>
      <c r="D31" s="14" t="s">
        <v>16</v>
      </c>
      <c r="E31" s="23">
        <v>671</v>
      </c>
      <c r="F31" s="36">
        <f t="shared" si="0"/>
        <v>7412</v>
      </c>
      <c r="G31" s="40">
        <f t="shared" si="1"/>
        <v>3690</v>
      </c>
    </row>
    <row r="32" spans="2:7" ht="15.75" thickBot="1">
      <c r="B32" s="15"/>
      <c r="C32" s="16"/>
      <c r="D32" s="14"/>
      <c r="E32" s="24"/>
      <c r="F32" s="37"/>
      <c r="G32" s="41"/>
    </row>
    <row r="33" spans="2:7" ht="15" thickBot="1">
      <c r="B33" s="46" t="s">
        <v>6</v>
      </c>
      <c r="C33" s="46"/>
      <c r="D33" s="46"/>
      <c r="E33" s="25">
        <f>SUM(E23:E31)</f>
        <v>10380</v>
      </c>
      <c r="F33" s="38">
        <f>SUM(F23:F31)</f>
        <v>114653</v>
      </c>
      <c r="G33" s="42">
        <f>SUM(G23:G31)</f>
        <v>57071.72</v>
      </c>
    </row>
    <row r="34" spans="2:6" ht="14.25">
      <c r="B34" s="27"/>
      <c r="C34" s="27"/>
      <c r="D34" s="27"/>
      <c r="E34" s="28"/>
      <c r="F34" s="1"/>
    </row>
    <row r="35" ht="12.75">
      <c r="C35" s="2" t="s">
        <v>26</v>
      </c>
    </row>
    <row r="36" ht="12.75">
      <c r="G36" s="18" t="s">
        <v>22</v>
      </c>
    </row>
    <row r="37" ht="12.75">
      <c r="G37" s="18" t="s">
        <v>32</v>
      </c>
    </row>
  </sheetData>
  <mergeCells count="16">
    <mergeCell ref="D15:E15"/>
    <mergeCell ref="G18:G21"/>
    <mergeCell ref="B3:G3"/>
    <mergeCell ref="B4:G4"/>
    <mergeCell ref="B5:G5"/>
    <mergeCell ref="B6:G6"/>
    <mergeCell ref="B9:G9"/>
    <mergeCell ref="B10:G10"/>
    <mergeCell ref="B11:G11"/>
    <mergeCell ref="B8:G8"/>
    <mergeCell ref="E18:F18"/>
    <mergeCell ref="B33:D33"/>
    <mergeCell ref="B18:B21"/>
    <mergeCell ref="C18:C21"/>
    <mergeCell ref="D18:D21"/>
    <mergeCell ref="F19:F2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Ufficio Risorse Finanziarie</cp:lastModifiedBy>
  <cp:lastPrinted>2006-06-01T08:13:37Z</cp:lastPrinted>
  <dcterms:created xsi:type="dcterms:W3CDTF">1996-11-05T10:16:36Z</dcterms:created>
  <dcterms:modified xsi:type="dcterms:W3CDTF">2006-06-01T14:19:46Z</dcterms:modified>
  <cp:category/>
  <cp:version/>
  <cp:contentType/>
  <cp:contentStatus/>
  <cp:revision>1</cp:revision>
</cp:coreProperties>
</file>