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<sst xmlns="http://schemas.openxmlformats.org/spreadsheetml/2006/main" count="19" uniqueCount="19">
  <si>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U.S.P.</t>
  </si>
  <si>
    <t>BOLOGNA</t>
  </si>
  <si>
    <t>FERRARA</t>
  </si>
  <si>
    <t>FORLI' - CESENA</t>
  </si>
  <si>
    <t>MODENA</t>
  </si>
  <si>
    <t>PARMA</t>
  </si>
  <si>
    <t>PIACENZA</t>
  </si>
  <si>
    <t>RAVENNA</t>
  </si>
  <si>
    <t>RIMINI</t>
  </si>
  <si>
    <t>TOTALE</t>
  </si>
  <si>
    <t>N. CTP 2006-2007</t>
  </si>
  <si>
    <t>REGGIO EMILIA</t>
  </si>
  <si>
    <t>QUOTA FISSA</t>
  </si>
  <si>
    <t>N. ALLIEVI A.S. 2005-2006</t>
  </si>
  <si>
    <t>QUOTA PER ALLIEVI</t>
  </si>
  <si>
    <t>TOTALE PER USP</t>
  </si>
  <si>
    <t>FONDI PER C.T.P. ESERCIZIO FINANZIARIO 2006 - ANNO SCOLASTICO 2006-07</t>
  </si>
  <si>
    <t>Allegato n. 1 al Decreto Direttoriale n. 404 del 29 settembre 2006</t>
  </si>
  <si>
    <t>Direzione Generale - Ufficio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</si>
</sst>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4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123825</xdr:rowOff>
    </xdr:from>
    <xdr:to>
      <xdr:col>3</xdr:col>
      <xdr:colOff>114300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7675"/>
          <a:ext cx="3257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31"/>
  <sheetViews>
    <sheetView tabSelected="1" workbookViewId="0" topLeftCell="A3">
      <selection activeCell="D32" sqref="D32"/>
    </sheetView>
  </sheetViews>
  <sheetFormatPr defaultColWidth="9.140625" defaultRowHeight="12.75"/>
  <cols>
    <col min="1" max="1" width="18.28125" style="0" customWidth="1"/>
    <col min="2" max="2" width="20.00390625" style="0" customWidth="1"/>
    <col min="3" max="3" width="14.57421875" style="1" customWidth="1"/>
    <col min="4" max="4" width="23.8515625" style="0" customWidth="1"/>
    <col min="5" max="5" width="21.140625" style="0" customWidth="1"/>
    <col min="6" max="6" width="18.8515625" style="0" customWidth="1"/>
  </cols>
  <sheetData>
    <row r="8" ht="12.75">
      <c r="B8" t="s">
        <v>18</v>
      </c>
    </row>
    <row r="12" ht="12.75">
      <c r="A12" t="s">
        <v>17</v>
      </c>
    </row>
    <row r="14" spans="1:6" ht="12.75">
      <c r="A14" s="9" t="s">
        <v>16</v>
      </c>
      <c r="B14" s="10"/>
      <c r="C14" s="11"/>
      <c r="D14" s="10"/>
      <c r="E14" s="10"/>
      <c r="F14" s="10"/>
    </row>
    <row r="15" spans="1:6" ht="12.75">
      <c r="A15" t="s">
        <v>0</v>
      </c>
      <c r="B15" t="s">
        <v>10</v>
      </c>
      <c r="C15" s="1" t="s">
        <v>12</v>
      </c>
      <c r="D15" t="s">
        <v>13</v>
      </c>
      <c r="E15" t="s">
        <v>14</v>
      </c>
      <c r="F15" t="s">
        <v>15</v>
      </c>
    </row>
    <row r="16" spans="3:5" ht="12.75">
      <c r="C16" s="1">
        <v>5000</v>
      </c>
      <c r="D16" s="1"/>
      <c r="E16" s="1">
        <v>8.339580347627972</v>
      </c>
    </row>
    <row r="17" spans="1:6" ht="12.75">
      <c r="A17" s="3" t="s">
        <v>1</v>
      </c>
      <c r="B17" s="3">
        <v>8</v>
      </c>
      <c r="C17" s="4">
        <f>B17*$C$16</f>
        <v>40000</v>
      </c>
      <c r="D17" s="5">
        <v>6662</v>
      </c>
      <c r="E17" s="4">
        <f>D17*$E$16</f>
        <v>55558.28427589755</v>
      </c>
      <c r="F17" s="4">
        <f>C17+E17</f>
        <v>95558.28427589755</v>
      </c>
    </row>
    <row r="18" spans="1:6" ht="12.75">
      <c r="A18" s="3" t="s">
        <v>2</v>
      </c>
      <c r="B18" s="3">
        <v>4</v>
      </c>
      <c r="C18" s="4">
        <f aca="true" t="shared" si="0" ref="C18:C25">B18*$C$16</f>
        <v>20000</v>
      </c>
      <c r="D18" s="5">
        <v>1504</v>
      </c>
      <c r="E18" s="4">
        <f aca="true" t="shared" si="1" ref="E18:E25">D18*$E$16</f>
        <v>12542.72884283247</v>
      </c>
      <c r="F18" s="4">
        <f aca="true" t="shared" si="2" ref="F18:F25">C18+E18</f>
        <v>32542.72884283247</v>
      </c>
    </row>
    <row r="19" spans="1:6" ht="12.75">
      <c r="A19" s="3" t="s">
        <v>3</v>
      </c>
      <c r="B19" s="3">
        <v>2</v>
      </c>
      <c r="C19" s="4">
        <f t="shared" si="0"/>
        <v>10000</v>
      </c>
      <c r="D19" s="5">
        <v>989</v>
      </c>
      <c r="E19" s="4">
        <f t="shared" si="1"/>
        <v>8247.844963804064</v>
      </c>
      <c r="F19" s="4">
        <f t="shared" si="2"/>
        <v>18247.844963804062</v>
      </c>
    </row>
    <row r="20" spans="1:6" ht="12.75">
      <c r="A20" s="3" t="s">
        <v>4</v>
      </c>
      <c r="B20" s="3">
        <v>7</v>
      </c>
      <c r="C20" s="4">
        <f t="shared" si="0"/>
        <v>35000</v>
      </c>
      <c r="D20" s="5">
        <v>4537</v>
      </c>
      <c r="E20" s="4">
        <f t="shared" si="1"/>
        <v>37836.67603718811</v>
      </c>
      <c r="F20" s="4">
        <f t="shared" si="2"/>
        <v>72836.67603718811</v>
      </c>
    </row>
    <row r="21" spans="1:6" ht="12.75">
      <c r="A21" s="3" t="s">
        <v>5</v>
      </c>
      <c r="B21" s="3">
        <v>4</v>
      </c>
      <c r="C21" s="4">
        <f t="shared" si="0"/>
        <v>20000</v>
      </c>
      <c r="D21" s="5">
        <v>5550</v>
      </c>
      <c r="E21" s="4">
        <f t="shared" si="1"/>
        <v>46284.67092933525</v>
      </c>
      <c r="F21" s="4">
        <f t="shared" si="2"/>
        <v>66284.67092933525</v>
      </c>
    </row>
    <row r="22" spans="1:6" ht="12.75">
      <c r="A22" s="3" t="s">
        <v>6</v>
      </c>
      <c r="B22" s="3">
        <v>4</v>
      </c>
      <c r="C22" s="4">
        <f t="shared" si="0"/>
        <v>20000</v>
      </c>
      <c r="D22" s="5">
        <v>3715</v>
      </c>
      <c r="E22" s="4">
        <f t="shared" si="1"/>
        <v>30981.540991437916</v>
      </c>
      <c r="F22" s="4">
        <f t="shared" si="2"/>
        <v>50981.54099143791</v>
      </c>
    </row>
    <row r="23" spans="1:6" ht="12.75">
      <c r="A23" s="3" t="s">
        <v>7</v>
      </c>
      <c r="B23" s="3">
        <v>2</v>
      </c>
      <c r="C23" s="4">
        <f t="shared" si="0"/>
        <v>10000</v>
      </c>
      <c r="D23" s="5">
        <v>1107</v>
      </c>
      <c r="E23" s="4">
        <f t="shared" si="1"/>
        <v>9231.915444824166</v>
      </c>
      <c r="F23" s="4">
        <f t="shared" si="2"/>
        <v>19231.915444824168</v>
      </c>
    </row>
    <row r="24" spans="1:6" ht="12.75">
      <c r="A24" s="3" t="s">
        <v>11</v>
      </c>
      <c r="B24" s="3">
        <v>6</v>
      </c>
      <c r="C24" s="4">
        <f t="shared" si="0"/>
        <v>30000</v>
      </c>
      <c r="D24" s="5">
        <v>1997</v>
      </c>
      <c r="E24" s="4">
        <f t="shared" si="1"/>
        <v>16654.14195421306</v>
      </c>
      <c r="F24" s="4">
        <f t="shared" si="2"/>
        <v>46654.14195421306</v>
      </c>
    </row>
    <row r="25" spans="1:6" ht="12.75">
      <c r="A25" s="3" t="s">
        <v>8</v>
      </c>
      <c r="B25" s="3">
        <v>2</v>
      </c>
      <c r="C25" s="4">
        <f t="shared" si="0"/>
        <v>10000</v>
      </c>
      <c r="D25" s="5">
        <v>1152</v>
      </c>
      <c r="E25" s="4">
        <f t="shared" si="1"/>
        <v>9607.196560467424</v>
      </c>
      <c r="F25" s="4">
        <f t="shared" si="2"/>
        <v>19607.196560467426</v>
      </c>
    </row>
    <row r="26" spans="1:6" s="2" customFormat="1" ht="12.75">
      <c r="A26" s="6" t="s">
        <v>9</v>
      </c>
      <c r="B26" s="6">
        <f>SUM(B17:B25)</f>
        <v>39</v>
      </c>
      <c r="C26" s="7">
        <f>SUM(C17:C25)</f>
        <v>195000</v>
      </c>
      <c r="D26" s="8">
        <f>SUM(D17:D25)</f>
        <v>27213</v>
      </c>
      <c r="E26" s="7">
        <f>SUM(E17:E25)</f>
        <v>226945</v>
      </c>
      <c r="F26" s="7">
        <f>SUM(F17:F25)</f>
        <v>421944.99999999994</v>
      </c>
    </row>
    <row r="28" ht="19.5" customHeight="1">
      <c r="E28" s="1"/>
    </row>
    <row r="29" ht="12.75" hidden="1">
      <c r="A29">
        <v>421945</v>
      </c>
    </row>
    <row r="30" ht="12.75" hidden="1"/>
    <row r="31" spans="1:2" ht="12.75" hidden="1">
      <c r="A31" s="1">
        <f>A29-C26</f>
        <v>226945</v>
      </c>
      <c r="B31" s="1">
        <f>A31/D26</f>
        <v>8.339580347627972</v>
      </c>
    </row>
  </sheetData>
  <mergeCells count="1">
    <mergeCell ref="A14:F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2006-10-05T11:05:32Z</cp:lastPrinted>
  <dcterms:created xsi:type="dcterms:W3CDTF">2006-10-05T09:41:01Z</dcterms:created>
  <dcterms:modified xsi:type="dcterms:W3CDTF">2006-10-31T06:49:02Z</dcterms:modified>
  <cp:category/>
  <cp:version/>
  <cp:contentType/>
  <cp:contentStatus/>
</cp:coreProperties>
</file>