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Finanziamenti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<sst xmlns="http://schemas.openxmlformats.org/spreadsheetml/2006/main" count="17" uniqueCount="17">
  <si>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MPI</t>
  </si>
  <si>
    <t>Interventi connessi funzionamento SO</t>
  </si>
  <si>
    <t>MPI cap.1518</t>
  </si>
  <si>
    <t>Interventi Istruzione generale e altre esigenze</t>
  </si>
  <si>
    <t>USCITE</t>
  </si>
  <si>
    <t>docenti SO</t>
  </si>
  <si>
    <t>docenti SO S.S.II grado - attività d'indirizzo</t>
  </si>
  <si>
    <t>provvisorio finanziamento progetti a.s.06-07</t>
  </si>
  <si>
    <t>TOTALE FINANZIAMENTO MINISTERIALE</t>
  </si>
  <si>
    <t>TOTALE SPESE DECRETO</t>
  </si>
  <si>
    <t>ECONOMIE</t>
  </si>
  <si>
    <t>DECRETO SCUOLA IN OSPEDALE E ISTRUZIONE DOMICILIARE AS 2006/07</t>
  </si>
  <si>
    <t>accantonamento decreto 2006/07</t>
  </si>
  <si>
    <t>economie langhirano</t>
  </si>
  <si>
    <t>TOTALE RISORSE DISPONIBILI</t>
  </si>
  <si>
    <t>RISORSE DISPONIBILI</t>
  </si>
  <si>
    <t>4 giugno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</si>
</sst>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.00"/>
    <numFmt numFmtId="166" formatCode="&quot;€&quot;\ #,##0.00;[Red]&quot;€&quot;\ #,##0.00"/>
    <numFmt numFmtId="167" formatCode="_-* #,##0.0_-;\-* #,##0.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6" fontId="0" fillId="0" borderId="0" xfId="18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44" fontId="1" fillId="0" borderId="0" xfId="17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4" fontId="0" fillId="0" borderId="0" xfId="17" applyFont="1" applyBorder="1" applyAlignment="1">
      <alignment/>
    </xf>
    <xf numFmtId="164" fontId="0" fillId="0" borderId="0" xfId="18" applyNumberFormat="1" applyFont="1" applyBorder="1" applyAlignment="1">
      <alignment/>
    </xf>
    <xf numFmtId="8" fontId="0" fillId="0" borderId="0" xfId="17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quotePrefix="1">
      <alignment horizontal="center"/>
    </xf>
    <xf numFmtId="165" fontId="1" fillId="0" borderId="0" xfId="17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quotePrefix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I03680.MIUR\Impostazioni%20locali\Temporary%20Internet%20Files\OLKBA\5%20giu%2007%20scuola%20ospedale%20as%202006%2007%20tabella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I03680.MIUR\Impostazioni%20locali\Temporary%20Internet%20Files\OLKBA\5%20giu%2007%20istruzione%20domiciliare%20as%202006%2007%20tabell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3">
          <cell r="G13">
            <v>258</v>
          </cell>
        </row>
        <row r="28">
          <cell r="F28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.03.07 e 18.5.07"/>
    </sheetNames>
    <sheetDataSet>
      <sheetData sheetId="0">
        <row r="14">
          <cell r="G14">
            <v>37.7</v>
          </cell>
        </row>
        <row r="86">
          <cell r="F86">
            <v>3652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0.7109375" style="7" bestFit="1" customWidth="1"/>
    <col min="2" max="2" width="41.421875" style="7" customWidth="1"/>
    <col min="3" max="3" width="13.57421875" style="7" customWidth="1"/>
    <col min="4" max="4" width="12.00390625" style="7" customWidth="1"/>
    <col min="5" max="5" width="12.8515625" style="7" bestFit="1" customWidth="1"/>
    <col min="6" max="6" width="10.28125" style="7" bestFit="1" customWidth="1"/>
    <col min="7" max="7" width="10.7109375" style="7" bestFit="1" customWidth="1"/>
    <col min="8" max="10" width="9.140625" style="7" customWidth="1"/>
    <col min="11" max="11" width="11.7109375" style="7" bestFit="1" customWidth="1"/>
    <col min="12" max="12" width="10.7109375" style="7" bestFit="1" customWidth="1"/>
    <col min="13" max="16384" width="9.140625" style="7" customWidth="1"/>
  </cols>
  <sheetData>
    <row r="1" spans="1:5" ht="12.75">
      <c r="A1" s="15" t="s">
        <v>11</v>
      </c>
      <c r="B1" s="15"/>
      <c r="C1" s="15"/>
      <c r="D1" s="15"/>
      <c r="E1" s="15"/>
    </row>
    <row r="2" spans="1:5" ht="12.75">
      <c r="A2" s="16" t="s">
        <v>16</v>
      </c>
      <c r="B2" s="15"/>
      <c r="C2" s="15"/>
      <c r="D2" s="15"/>
      <c r="E2" s="15"/>
    </row>
    <row r="3" spans="1:5" ht="12.75">
      <c r="A3" s="13"/>
      <c r="B3" s="12"/>
      <c r="C3" s="12"/>
      <c r="D3" s="12"/>
      <c r="E3" s="12"/>
    </row>
    <row r="4" ht="12.75">
      <c r="A4" s="7" t="s">
        <v>15</v>
      </c>
    </row>
    <row r="5" spans="1:5" ht="12.75">
      <c r="A5" s="7" t="s">
        <v>0</v>
      </c>
      <c r="B5" s="7" t="s">
        <v>1</v>
      </c>
      <c r="E5" s="7">
        <v>122275</v>
      </c>
    </row>
    <row r="6" spans="1:5" ht="12.75">
      <c r="A6" s="7" t="s">
        <v>2</v>
      </c>
      <c r="B6" s="7" t="s">
        <v>3</v>
      </c>
      <c r="E6" s="7">
        <v>51064</v>
      </c>
    </row>
    <row r="7" spans="2:5" ht="12.75">
      <c r="B7" s="5" t="s">
        <v>8</v>
      </c>
      <c r="E7" s="7">
        <f>SUM(E5:E6)</f>
        <v>173339</v>
      </c>
    </row>
    <row r="8" ht="12.75">
      <c r="B8" s="5"/>
    </row>
    <row r="9" spans="2:5" ht="12.75">
      <c r="B9" s="5" t="s">
        <v>12</v>
      </c>
      <c r="E9" s="7">
        <v>2525.38</v>
      </c>
    </row>
    <row r="10" spans="2:5" ht="12.75">
      <c r="B10" s="5" t="s">
        <v>13</v>
      </c>
      <c r="E10" s="7">
        <v>1206.4</v>
      </c>
    </row>
    <row r="11" spans="2:5" s="2" customFormat="1" ht="12.75">
      <c r="B11" s="4" t="s">
        <v>14</v>
      </c>
      <c r="E11" s="2">
        <f>E7+E9+E10</f>
        <v>177070.78</v>
      </c>
    </row>
    <row r="13" spans="1:5" ht="12.75">
      <c r="A13" s="7" t="s">
        <v>4</v>
      </c>
      <c r="B13" s="7" t="s">
        <v>5</v>
      </c>
      <c r="C13" s="8">
        <f>'[1]Foglio1'!$F$28</f>
        <v>52</v>
      </c>
      <c r="D13" s="7">
        <f>'[1]Foglio1'!$G$13</f>
        <v>258</v>
      </c>
      <c r="E13" s="9">
        <f>C13*D13</f>
        <v>13416</v>
      </c>
    </row>
    <row r="14" spans="2:5" ht="12.75">
      <c r="B14" s="7" t="s">
        <v>7</v>
      </c>
      <c r="C14" s="10">
        <f>'[2]29.03.07 e 18.5.07'!$F$86</f>
        <v>3652</v>
      </c>
      <c r="D14" s="7">
        <f>'[2]29.03.07 e 18.5.07'!$G$14</f>
        <v>37.7</v>
      </c>
      <c r="E14" s="9">
        <f>C14*D14</f>
        <v>137680.40000000002</v>
      </c>
    </row>
    <row r="15" spans="2:5" s="2" customFormat="1" ht="12.75">
      <c r="B15" s="2" t="s">
        <v>6</v>
      </c>
      <c r="D15" s="1"/>
      <c r="E15" s="6">
        <v>13000</v>
      </c>
    </row>
    <row r="16" spans="2:5" ht="12.75">
      <c r="B16" s="5" t="s">
        <v>9</v>
      </c>
      <c r="E16" s="9">
        <f>SUM(E13:E15)</f>
        <v>164096.40000000002</v>
      </c>
    </row>
    <row r="17" ht="12.75">
      <c r="E17" s="9"/>
    </row>
    <row r="18" spans="2:5" s="2" customFormat="1" ht="12.75">
      <c r="B18" s="4" t="s">
        <v>10</v>
      </c>
      <c r="E18" s="14">
        <f>E11-E16</f>
        <v>12974.379999999976</v>
      </c>
    </row>
    <row r="19" ht="12.75">
      <c r="E19" s="11"/>
    </row>
    <row r="20" ht="12.75">
      <c r="E20" s="3"/>
    </row>
  </sheetData>
  <mergeCells count="2">
    <mergeCell ref="A1:E1"/>
    <mergeCell ref="A2:E2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geOrder="overThenDown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IPSSAR B. SCAPPI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IPSSAR</dc:creator>
  <cp:keywords/>
  <dc:description/>
  <cp:lastModifiedBy>Isabella Filippi</cp:lastModifiedBy>
  <cp:lastPrinted>2007-06-05T09:55:53Z</cp:lastPrinted>
  <dcterms:created xsi:type="dcterms:W3CDTF">2007-03-29T15:04:40Z</dcterms:created>
  <dcterms:modified xsi:type="dcterms:W3CDTF">2007-06-06T06:25:38Z</dcterms:modified>
  <cp:category/>
  <cp:version/>
  <cp:contentType/>
  <cp:contentStatus/>
</cp:coreProperties>
</file>