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<sst xmlns="http://schemas.openxmlformats.org/spreadsheetml/2006/main" count="408" uniqueCount="122">
  <si>
    <t>Imp. Agg.</t>
  </si>
  <si>
    <t>cancelleria</t>
  </si>
  <si>
    <t>servizio postale 2013</t>
  </si>
  <si>
    <t>C.I.G.</t>
  </si>
  <si>
    <t>Imp. Pagato</t>
  </si>
  <si>
    <t>Stazione appaltante proponente</t>
  </si>
  <si>
    <t>Oggetto del bando</t>
  </si>
  <si>
    <t>Procedura di scelta dal contraente</t>
  </si>
  <si>
    <t xml:space="preserve">C.F. operatore invitato </t>
  </si>
  <si>
    <t>Ragione Soc. operatore invitato</t>
  </si>
  <si>
    <t>Tempi completamento lavori/forniture/servizi</t>
  </si>
  <si>
    <t>art 125 c. 11 D.lgs.163/06</t>
  </si>
  <si>
    <t>C.F. operatore aggiudicato</t>
  </si>
  <si>
    <t>Ragione Soc. operatore aggiudicato</t>
  </si>
  <si>
    <t>30 gg</t>
  </si>
  <si>
    <t xml:space="preserve"> POSTE Italiane </t>
  </si>
  <si>
    <t>24 mesi</t>
  </si>
  <si>
    <t>12 mesi</t>
  </si>
  <si>
    <t>MEPA</t>
  </si>
  <si>
    <t>CONSIP</t>
  </si>
  <si>
    <t>TRASPARENZA ADEMPIMENTO DI CUI ALL'ART. 23 C. 1, lettera B) D.Lgs. n. 33/2013</t>
  </si>
  <si>
    <t>Periodo Gennaio - Dicembre 2013</t>
  </si>
  <si>
    <t>M.I.U.R. U. S. R. per l'Emilia Romagna</t>
  </si>
  <si>
    <t>Direzione Generale</t>
  </si>
  <si>
    <t>Ufficio XVII - Ambito territoriale per la provincia di Rimini</t>
  </si>
  <si>
    <t>C.F. 91045620407</t>
  </si>
  <si>
    <t>Z49077E3AE</t>
  </si>
  <si>
    <t>Ufficio XVII - Ambito territoriale Rimini</t>
  </si>
  <si>
    <t>Abbonamento Leggi d'Italia on-line</t>
  </si>
  <si>
    <t>sistema dinamico di acquisizione</t>
  </si>
  <si>
    <t>Wolters Kluwer Italia srl</t>
  </si>
  <si>
    <t>90 gg</t>
  </si>
  <si>
    <t>Z6B0B26995</t>
  </si>
  <si>
    <t>Cartucce e toner INK-laser compatibili</t>
  </si>
  <si>
    <t>Thema Office di Tizzi Gildo &amp; c.</t>
  </si>
  <si>
    <t>Z810B9B667</t>
  </si>
  <si>
    <t>Carta bianca (80gr/mq) in risme (500FF)</t>
  </si>
  <si>
    <t>01453100404</t>
  </si>
  <si>
    <t>All Ufficio s.r.l.</t>
  </si>
  <si>
    <t>Z650930601</t>
  </si>
  <si>
    <t>HERA - Igiene Ambientale</t>
  </si>
  <si>
    <t>affidamento diretto</t>
  </si>
  <si>
    <t>04245520376</t>
  </si>
  <si>
    <t>HERA - Igiene Ambientale  TARES</t>
  </si>
  <si>
    <t>04245520377</t>
  </si>
  <si>
    <t>04245520378</t>
  </si>
  <si>
    <t>ZE306C1F07</t>
  </si>
  <si>
    <t>04245520379</t>
  </si>
  <si>
    <t>04245520380</t>
  </si>
  <si>
    <t>Fastweb s.p.a</t>
  </si>
  <si>
    <t>Z5F0A7AD09</t>
  </si>
  <si>
    <t>ZDD09379B0</t>
  </si>
  <si>
    <t>Z8E093054A</t>
  </si>
  <si>
    <t>Z9E0A57B8A</t>
  </si>
  <si>
    <t>EDISON Energia  S.p.a.</t>
  </si>
  <si>
    <t>08526440154</t>
  </si>
  <si>
    <t>Z2009BDEEB</t>
  </si>
  <si>
    <t>TEAM SYSTEM srl</t>
  </si>
  <si>
    <t>negoziata gara aperta a qualsiasi fornitore del MEPA</t>
  </si>
  <si>
    <t>04346060751</t>
  </si>
  <si>
    <t>CLEAN &amp; FOND srl</t>
  </si>
  <si>
    <t>03622160616</t>
  </si>
  <si>
    <t>02232260402</t>
  </si>
  <si>
    <t>ECO SERVICE SRL</t>
  </si>
  <si>
    <t>00965350093</t>
  </si>
  <si>
    <t>GRATTACASO SRL</t>
  </si>
  <si>
    <t>Telefonia fissa</t>
  </si>
  <si>
    <t>energia elettrica</t>
  </si>
  <si>
    <t>servizio di pulizia locali</t>
  </si>
  <si>
    <t>Z250C32DD6</t>
  </si>
  <si>
    <t>carta igienica</t>
  </si>
  <si>
    <t>ZEE0C0E4BF</t>
  </si>
  <si>
    <t>Z9A0930690</t>
  </si>
  <si>
    <t>09633951000</t>
  </si>
  <si>
    <t>ENEL servizio elettrico s.p.a.</t>
  </si>
  <si>
    <t>Z4D0AB011D</t>
  </si>
  <si>
    <t>ZE40A8EF2E</t>
  </si>
  <si>
    <t>accessori per fax</t>
  </si>
  <si>
    <t>07234320633</t>
  </si>
  <si>
    <t xml:space="preserve">ERMES INFORMATICA </t>
  </si>
  <si>
    <t>Z74090E110</t>
  </si>
  <si>
    <t>ZFA09DC042</t>
  </si>
  <si>
    <t>Z040ACF611</t>
  </si>
  <si>
    <t>intervento tecnico</t>
  </si>
  <si>
    <t>Z740AAFBFO</t>
  </si>
  <si>
    <t>switch KVM e switch</t>
  </si>
  <si>
    <t>012969000622</t>
  </si>
  <si>
    <t>ECOITALIA srl</t>
  </si>
  <si>
    <t>15428976E0</t>
  </si>
  <si>
    <t>ZCA0A2044F</t>
  </si>
  <si>
    <t>ZF309BACEB</t>
  </si>
  <si>
    <t>buste in plastica con e senza foratura universale  portalistini</t>
  </si>
  <si>
    <t>Z230A58391</t>
  </si>
  <si>
    <t>toner hp laser 1010</t>
  </si>
  <si>
    <t>04212371001</t>
  </si>
  <si>
    <t>Gianfranco Pascale srl</t>
  </si>
  <si>
    <t>Z0ED091DDFC</t>
  </si>
  <si>
    <t>montaggio armadio metallico</t>
  </si>
  <si>
    <t>servizio di pulizia locali contratto dal 02/03/11 al 31/03/13</t>
  </si>
  <si>
    <t>Z250979042</t>
  </si>
  <si>
    <t>contratto di assistenza annuale fotocopiatori</t>
  </si>
  <si>
    <t>disposivo interno prot.2219/A6 del 12/04/2013</t>
  </si>
  <si>
    <t>Z7B0930CEA</t>
  </si>
  <si>
    <t>riparazione fotocopiatore</t>
  </si>
  <si>
    <t>038602000405</t>
  </si>
  <si>
    <t>PRINTING OFFICE SOLUTIONS SRL</t>
  </si>
  <si>
    <t>ZED0899878</t>
  </si>
  <si>
    <t>ZB2091DE11</t>
  </si>
  <si>
    <t>cartucce toner laser originali</t>
  </si>
  <si>
    <t>consulenza informatica</t>
  </si>
  <si>
    <t>PIANETAITALIA.COM</t>
  </si>
  <si>
    <t>ZE1093080D</t>
  </si>
  <si>
    <t>03264080403</t>
  </si>
  <si>
    <t>Tecnocontrol sas</t>
  </si>
  <si>
    <t>01616780407</t>
  </si>
  <si>
    <t>Z3B0937B20</t>
  </si>
  <si>
    <t>intervento tecnico al timbratore</t>
  </si>
  <si>
    <t>Z860885F64</t>
  </si>
  <si>
    <t>Z7808852CB</t>
  </si>
  <si>
    <t>buste in plastica con e senza foratura universale   cartelle sospese e supporti</t>
  </si>
  <si>
    <t>bando di gara</t>
  </si>
  <si>
    <t xml:space="preserve">POSTE Italiane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</si>
</sst>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1" fontId="3" fillId="0" borderId="2" xfId="0" applyNumberFormat="1" applyFont="1" applyFill="1" applyBorder="1" applyAlignment="1" quotePrefix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 quotePrefix="1">
      <alignment horizontal="right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right" vertical="center"/>
    </xf>
    <xf numFmtId="0" fontId="3" fillId="0" borderId="2" xfId="0" applyFont="1" applyFill="1" applyBorder="1" applyAlignment="1" quotePrefix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 quotePrefix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 quotePrefix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3" fillId="0" borderId="2" xfId="0" applyFont="1" applyFill="1" applyBorder="1" applyAlignment="1" quotePrefix="1">
      <alignment horizontal="righ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T58"/>
  <sheetViews>
    <sheetView tabSelected="1" workbookViewId="0" topLeftCell="A10">
      <selection activeCell="D62" sqref="D61:D62"/>
    </sheetView>
  </sheetViews>
  <sheetFormatPr defaultColWidth="9.140625" defaultRowHeight="12.75"/>
  <cols>
    <col min="1" max="1" width="13.57421875" style="11" customWidth="1"/>
    <col min="2" max="2" width="32.00390625" style="14" customWidth="1"/>
    <col min="3" max="3" width="34.421875" style="14" customWidth="1"/>
    <col min="4" max="4" width="28.8515625" style="63" customWidth="1"/>
    <col min="5" max="5" width="13.140625" style="14" customWidth="1"/>
    <col min="6" max="6" width="30.7109375" style="11" customWidth="1"/>
    <col min="7" max="7" width="13.8515625" style="14" customWidth="1"/>
    <col min="8" max="8" width="29.57421875" style="14" customWidth="1"/>
    <col min="9" max="9" width="14.421875" style="63" customWidth="1"/>
    <col min="10" max="10" width="8.8515625" style="14" customWidth="1"/>
    <col min="11" max="11" width="11.00390625" style="14" bestFit="1" customWidth="1"/>
    <col min="12" max="16384" width="9.140625" style="14" customWidth="1"/>
  </cols>
  <sheetData>
    <row r="1" spans="1:11" ht="12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">
      <c r="A2" s="13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">
      <c r="A3" s="13" t="s">
        <v>24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2">
      <c r="A4" s="13" t="s">
        <v>25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">
      <c r="A5" s="15" t="s">
        <v>20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">
      <c r="A6" s="15" t="s">
        <v>21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8" spans="1:11" ht="36" customHeight="1">
      <c r="A8" s="12" t="s">
        <v>3</v>
      </c>
      <c r="B8" s="1" t="s">
        <v>5</v>
      </c>
      <c r="C8" s="12" t="s">
        <v>6</v>
      </c>
      <c r="D8" s="1" t="s">
        <v>7</v>
      </c>
      <c r="E8" s="1" t="s">
        <v>8</v>
      </c>
      <c r="F8" s="16" t="s">
        <v>9</v>
      </c>
      <c r="G8" s="1" t="s">
        <v>12</v>
      </c>
      <c r="H8" s="1" t="s">
        <v>13</v>
      </c>
      <c r="I8" s="1" t="s">
        <v>10</v>
      </c>
      <c r="J8" s="1" t="s">
        <v>0</v>
      </c>
      <c r="K8" s="1" t="s">
        <v>4</v>
      </c>
    </row>
    <row r="9" spans="1:11" s="22" customFormat="1" ht="18.75" customHeight="1">
      <c r="A9" s="3" t="s">
        <v>26</v>
      </c>
      <c r="B9" s="17" t="s">
        <v>27</v>
      </c>
      <c r="C9" s="3" t="s">
        <v>28</v>
      </c>
      <c r="D9" s="18" t="s">
        <v>29</v>
      </c>
      <c r="E9" s="19">
        <v>10209790152</v>
      </c>
      <c r="F9" s="3" t="s">
        <v>30</v>
      </c>
      <c r="G9" s="19">
        <v>10209790152</v>
      </c>
      <c r="H9" s="3" t="s">
        <v>30</v>
      </c>
      <c r="I9" s="20" t="s">
        <v>31</v>
      </c>
      <c r="J9" s="21">
        <v>906.95</v>
      </c>
      <c r="K9" s="21">
        <v>906.95</v>
      </c>
    </row>
    <row r="10" spans="1:11" ht="12">
      <c r="A10" s="2" t="s">
        <v>32</v>
      </c>
      <c r="B10" s="23" t="s">
        <v>27</v>
      </c>
      <c r="C10" s="24" t="s">
        <v>33</v>
      </c>
      <c r="D10" s="25" t="s">
        <v>18</v>
      </c>
      <c r="E10" s="24">
        <v>17626304006</v>
      </c>
      <c r="F10" s="2" t="s">
        <v>34</v>
      </c>
      <c r="G10" s="24">
        <v>17626304006</v>
      </c>
      <c r="H10" s="24" t="s">
        <v>34</v>
      </c>
      <c r="I10" s="26" t="s">
        <v>14</v>
      </c>
      <c r="J10" s="27">
        <v>392.77</v>
      </c>
      <c r="K10" s="27">
        <v>392.77</v>
      </c>
    </row>
    <row r="11" spans="1:11" ht="12">
      <c r="A11" s="2" t="s">
        <v>35</v>
      </c>
      <c r="B11" s="23" t="s">
        <v>27</v>
      </c>
      <c r="C11" s="24" t="s">
        <v>36</v>
      </c>
      <c r="D11" s="25" t="s">
        <v>18</v>
      </c>
      <c r="E11" s="28" t="s">
        <v>37</v>
      </c>
      <c r="F11" s="2" t="s">
        <v>38</v>
      </c>
      <c r="G11" s="28" t="s">
        <v>37</v>
      </c>
      <c r="H11" s="24" t="s">
        <v>38</v>
      </c>
      <c r="I11" s="26" t="s">
        <v>14</v>
      </c>
      <c r="J11" s="27">
        <v>325.25</v>
      </c>
      <c r="K11" s="27">
        <v>325.25</v>
      </c>
    </row>
    <row r="12" spans="1:11" ht="12">
      <c r="A12" s="2" t="s">
        <v>39</v>
      </c>
      <c r="B12" s="23" t="s">
        <v>27</v>
      </c>
      <c r="C12" s="24" t="s">
        <v>40</v>
      </c>
      <c r="D12" s="25" t="s">
        <v>41</v>
      </c>
      <c r="E12" s="28" t="s">
        <v>42</v>
      </c>
      <c r="F12" s="2" t="s">
        <v>40</v>
      </c>
      <c r="G12" s="28" t="s">
        <v>42</v>
      </c>
      <c r="H12" s="24" t="s">
        <v>40</v>
      </c>
      <c r="I12" s="26" t="s">
        <v>14</v>
      </c>
      <c r="J12" s="27">
        <v>117.64</v>
      </c>
      <c r="K12" s="27">
        <v>117.64</v>
      </c>
    </row>
    <row r="13" spans="1:11" ht="12">
      <c r="A13" s="2" t="s">
        <v>39</v>
      </c>
      <c r="B13" s="23" t="s">
        <v>27</v>
      </c>
      <c r="C13" s="24" t="s">
        <v>43</v>
      </c>
      <c r="D13" s="25" t="s">
        <v>41</v>
      </c>
      <c r="E13" s="28" t="s">
        <v>44</v>
      </c>
      <c r="F13" s="2" t="s">
        <v>40</v>
      </c>
      <c r="G13" s="28" t="s">
        <v>44</v>
      </c>
      <c r="H13" s="24" t="s">
        <v>40</v>
      </c>
      <c r="I13" s="26" t="s">
        <v>14</v>
      </c>
      <c r="J13" s="27">
        <v>1091.21</v>
      </c>
      <c r="K13" s="27">
        <f>J13</f>
        <v>1091.21</v>
      </c>
    </row>
    <row r="14" spans="1:11" ht="12">
      <c r="A14" s="2" t="s">
        <v>39</v>
      </c>
      <c r="B14" s="23" t="s">
        <v>27</v>
      </c>
      <c r="C14" s="24" t="s">
        <v>43</v>
      </c>
      <c r="D14" s="25" t="s">
        <v>41</v>
      </c>
      <c r="E14" s="28" t="s">
        <v>45</v>
      </c>
      <c r="F14" s="2" t="s">
        <v>40</v>
      </c>
      <c r="G14" s="28" t="s">
        <v>45</v>
      </c>
      <c r="H14" s="24" t="s">
        <v>40</v>
      </c>
      <c r="I14" s="26" t="s">
        <v>14</v>
      </c>
      <c r="J14" s="27">
        <v>1091.21</v>
      </c>
      <c r="K14" s="27">
        <f aca="true" t="shared" si="0" ref="K14:K58">J14</f>
        <v>1091.21</v>
      </c>
    </row>
    <row r="15" spans="1:11" ht="12">
      <c r="A15" s="2" t="s">
        <v>46</v>
      </c>
      <c r="B15" s="23" t="s">
        <v>27</v>
      </c>
      <c r="C15" s="24" t="s">
        <v>40</v>
      </c>
      <c r="D15" s="25" t="s">
        <v>41</v>
      </c>
      <c r="E15" s="28" t="s">
        <v>47</v>
      </c>
      <c r="F15" s="2" t="s">
        <v>40</v>
      </c>
      <c r="G15" s="28" t="s">
        <v>47</v>
      </c>
      <c r="H15" s="24" t="s">
        <v>40</v>
      </c>
      <c r="I15" s="26" t="s">
        <v>14</v>
      </c>
      <c r="J15" s="27">
        <v>197.59</v>
      </c>
      <c r="K15" s="27">
        <f t="shared" si="0"/>
        <v>197.59</v>
      </c>
    </row>
    <row r="16" spans="1:11" ht="12">
      <c r="A16" s="2" t="s">
        <v>39</v>
      </c>
      <c r="B16" s="23" t="s">
        <v>27</v>
      </c>
      <c r="C16" s="24" t="s">
        <v>40</v>
      </c>
      <c r="D16" s="25" t="s">
        <v>41</v>
      </c>
      <c r="E16" s="28" t="s">
        <v>48</v>
      </c>
      <c r="F16" s="2" t="s">
        <v>40</v>
      </c>
      <c r="G16" s="28" t="s">
        <v>48</v>
      </c>
      <c r="H16" s="24" t="s">
        <v>40</v>
      </c>
      <c r="I16" s="26" t="s">
        <v>14</v>
      </c>
      <c r="J16" s="27">
        <v>529.98</v>
      </c>
      <c r="K16" s="27">
        <f t="shared" si="0"/>
        <v>529.98</v>
      </c>
    </row>
    <row r="17" spans="1:11" ht="12">
      <c r="A17" s="2" t="s">
        <v>50</v>
      </c>
      <c r="B17" s="23" t="s">
        <v>27</v>
      </c>
      <c r="C17" s="24" t="s">
        <v>66</v>
      </c>
      <c r="D17" s="25" t="s">
        <v>19</v>
      </c>
      <c r="E17" s="24">
        <v>12878470157</v>
      </c>
      <c r="F17" s="2" t="s">
        <v>49</v>
      </c>
      <c r="G17" s="24">
        <v>12878470157</v>
      </c>
      <c r="H17" s="24" t="s">
        <v>49</v>
      </c>
      <c r="I17" s="26" t="s">
        <v>16</v>
      </c>
      <c r="J17" s="27">
        <v>380.25</v>
      </c>
      <c r="K17" s="27">
        <f t="shared" si="0"/>
        <v>380.25</v>
      </c>
    </row>
    <row r="18" spans="1:11" ht="12">
      <c r="A18" s="2" t="s">
        <v>50</v>
      </c>
      <c r="B18" s="23" t="s">
        <v>27</v>
      </c>
      <c r="C18" s="24" t="s">
        <v>66</v>
      </c>
      <c r="D18" s="25" t="s">
        <v>19</v>
      </c>
      <c r="E18" s="24">
        <v>12878470157</v>
      </c>
      <c r="F18" s="2" t="s">
        <v>49</v>
      </c>
      <c r="G18" s="24">
        <v>12878470157</v>
      </c>
      <c r="H18" s="24" t="s">
        <v>49</v>
      </c>
      <c r="I18" s="26" t="s">
        <v>16</v>
      </c>
      <c r="J18" s="27">
        <v>782</v>
      </c>
      <c r="K18" s="27">
        <f t="shared" si="0"/>
        <v>782</v>
      </c>
    </row>
    <row r="19" spans="1:11" ht="12">
      <c r="A19" s="2" t="s">
        <v>51</v>
      </c>
      <c r="B19" s="23" t="s">
        <v>27</v>
      </c>
      <c r="C19" s="24" t="s">
        <v>66</v>
      </c>
      <c r="D19" s="25" t="s">
        <v>19</v>
      </c>
      <c r="E19" s="24">
        <v>12878470157</v>
      </c>
      <c r="F19" s="2" t="s">
        <v>49</v>
      </c>
      <c r="G19" s="24">
        <v>12878470157</v>
      </c>
      <c r="H19" s="24" t="s">
        <v>49</v>
      </c>
      <c r="I19" s="26" t="s">
        <v>16</v>
      </c>
      <c r="J19" s="27">
        <v>698.55</v>
      </c>
      <c r="K19" s="27">
        <f t="shared" si="0"/>
        <v>698.55</v>
      </c>
    </row>
    <row r="20" spans="1:11" ht="12">
      <c r="A20" s="2" t="s">
        <v>51</v>
      </c>
      <c r="B20" s="23" t="s">
        <v>27</v>
      </c>
      <c r="C20" s="24" t="s">
        <v>66</v>
      </c>
      <c r="D20" s="25" t="s">
        <v>19</v>
      </c>
      <c r="E20" s="24">
        <v>12878470157</v>
      </c>
      <c r="F20" s="2" t="s">
        <v>49</v>
      </c>
      <c r="G20" s="24">
        <v>12878470157</v>
      </c>
      <c r="H20" s="24" t="s">
        <v>49</v>
      </c>
      <c r="I20" s="26" t="s">
        <v>16</v>
      </c>
      <c r="J20" s="27">
        <v>727.27</v>
      </c>
      <c r="K20" s="27">
        <f t="shared" si="0"/>
        <v>727.27</v>
      </c>
    </row>
    <row r="21" spans="1:11" ht="12">
      <c r="A21" s="2" t="s">
        <v>51</v>
      </c>
      <c r="B21" s="23" t="s">
        <v>27</v>
      </c>
      <c r="C21" s="24" t="s">
        <v>66</v>
      </c>
      <c r="D21" s="25" t="s">
        <v>19</v>
      </c>
      <c r="E21" s="24">
        <v>12878470157</v>
      </c>
      <c r="F21" s="2" t="s">
        <v>49</v>
      </c>
      <c r="G21" s="24">
        <v>12878470158</v>
      </c>
      <c r="H21" s="24" t="s">
        <v>49</v>
      </c>
      <c r="I21" s="26" t="s">
        <v>16</v>
      </c>
      <c r="J21" s="27">
        <v>691.91</v>
      </c>
      <c r="K21" s="27">
        <f t="shared" si="0"/>
        <v>691.91</v>
      </c>
    </row>
    <row r="22" spans="1:11" ht="12">
      <c r="A22" s="2" t="s">
        <v>52</v>
      </c>
      <c r="B22" s="23" t="s">
        <v>27</v>
      </c>
      <c r="C22" s="24" t="s">
        <v>2</v>
      </c>
      <c r="D22" s="26" t="s">
        <v>11</v>
      </c>
      <c r="E22" s="24">
        <v>97103880585</v>
      </c>
      <c r="F22" s="2" t="s">
        <v>121</v>
      </c>
      <c r="G22" s="24">
        <v>97103880585</v>
      </c>
      <c r="H22" s="24" t="s">
        <v>15</v>
      </c>
      <c r="I22" s="26" t="s">
        <v>17</v>
      </c>
      <c r="J22" s="27">
        <v>447.41</v>
      </c>
      <c r="K22" s="27">
        <f t="shared" si="0"/>
        <v>447.41</v>
      </c>
    </row>
    <row r="23" spans="1:11" ht="12">
      <c r="A23" s="2" t="s">
        <v>53</v>
      </c>
      <c r="B23" s="23" t="s">
        <v>27</v>
      </c>
      <c r="C23" s="24" t="s">
        <v>67</v>
      </c>
      <c r="D23" s="25" t="s">
        <v>19</v>
      </c>
      <c r="E23" s="28" t="s">
        <v>55</v>
      </c>
      <c r="F23" s="2" t="s">
        <v>54</v>
      </c>
      <c r="G23" s="28" t="s">
        <v>55</v>
      </c>
      <c r="H23" s="24" t="s">
        <v>54</v>
      </c>
      <c r="I23" s="26" t="s">
        <v>17</v>
      </c>
      <c r="J23" s="27">
        <v>1132.06</v>
      </c>
      <c r="K23" s="27">
        <f t="shared" si="0"/>
        <v>1132.06</v>
      </c>
    </row>
    <row r="24" spans="1:11" ht="12">
      <c r="A24" s="2" t="s">
        <v>53</v>
      </c>
      <c r="B24" s="23" t="s">
        <v>27</v>
      </c>
      <c r="C24" s="24" t="s">
        <v>67</v>
      </c>
      <c r="D24" s="25" t="s">
        <v>19</v>
      </c>
      <c r="E24" s="28" t="s">
        <v>55</v>
      </c>
      <c r="F24" s="2" t="s">
        <v>54</v>
      </c>
      <c r="G24" s="28" t="s">
        <v>55</v>
      </c>
      <c r="H24" s="24" t="s">
        <v>54</v>
      </c>
      <c r="I24" s="26" t="s">
        <v>17</v>
      </c>
      <c r="J24" s="27">
        <v>1049.2</v>
      </c>
      <c r="K24" s="27">
        <f t="shared" si="0"/>
        <v>1049.2</v>
      </c>
    </row>
    <row r="25" spans="1:11" ht="12">
      <c r="A25" s="2" t="s">
        <v>53</v>
      </c>
      <c r="B25" s="23" t="s">
        <v>27</v>
      </c>
      <c r="C25" s="24" t="s">
        <v>67</v>
      </c>
      <c r="D25" s="25" t="s">
        <v>19</v>
      </c>
      <c r="E25" s="28" t="s">
        <v>55</v>
      </c>
      <c r="F25" s="2" t="s">
        <v>54</v>
      </c>
      <c r="G25" s="28" t="s">
        <v>55</v>
      </c>
      <c r="H25" s="24" t="s">
        <v>54</v>
      </c>
      <c r="I25" s="26" t="s">
        <v>17</v>
      </c>
      <c r="J25" s="27">
        <v>1120.67</v>
      </c>
      <c r="K25" s="27">
        <f t="shared" si="0"/>
        <v>1120.67</v>
      </c>
    </row>
    <row r="26" spans="1:11" ht="12">
      <c r="A26" s="4" t="s">
        <v>72</v>
      </c>
      <c r="B26" s="23" t="s">
        <v>27</v>
      </c>
      <c r="C26" s="24" t="s">
        <v>67</v>
      </c>
      <c r="D26" s="29" t="s">
        <v>41</v>
      </c>
      <c r="E26" s="28" t="s">
        <v>73</v>
      </c>
      <c r="F26" s="2" t="s">
        <v>74</v>
      </c>
      <c r="G26" s="28" t="s">
        <v>73</v>
      </c>
      <c r="H26" s="2" t="s">
        <v>74</v>
      </c>
      <c r="I26" s="26" t="s">
        <v>17</v>
      </c>
      <c r="J26" s="30">
        <v>1061.57</v>
      </c>
      <c r="K26" s="30">
        <f t="shared" si="0"/>
        <v>1061.57</v>
      </c>
    </row>
    <row r="27" spans="1:11" ht="12">
      <c r="A27" s="4" t="s">
        <v>72</v>
      </c>
      <c r="B27" s="23" t="s">
        <v>27</v>
      </c>
      <c r="C27" s="24" t="s">
        <v>67</v>
      </c>
      <c r="D27" s="29" t="s">
        <v>41</v>
      </c>
      <c r="E27" s="28" t="s">
        <v>73</v>
      </c>
      <c r="F27" s="2" t="s">
        <v>74</v>
      </c>
      <c r="G27" s="28" t="s">
        <v>73</v>
      </c>
      <c r="H27" s="2" t="s">
        <v>74</v>
      </c>
      <c r="I27" s="26" t="s">
        <v>17</v>
      </c>
      <c r="J27" s="30">
        <v>955.82</v>
      </c>
      <c r="K27" s="30">
        <f t="shared" si="0"/>
        <v>955.82</v>
      </c>
    </row>
    <row r="28" spans="1:11" ht="12">
      <c r="A28" s="4" t="s">
        <v>72</v>
      </c>
      <c r="B28" s="23" t="s">
        <v>27</v>
      </c>
      <c r="C28" s="24" t="s">
        <v>67</v>
      </c>
      <c r="D28" s="29" t="s">
        <v>41</v>
      </c>
      <c r="E28" s="28" t="s">
        <v>73</v>
      </c>
      <c r="F28" s="2" t="s">
        <v>74</v>
      </c>
      <c r="G28" s="28" t="s">
        <v>73</v>
      </c>
      <c r="H28" s="2" t="s">
        <v>74</v>
      </c>
      <c r="I28" s="26" t="s">
        <v>17</v>
      </c>
      <c r="J28" s="30">
        <v>2195.27</v>
      </c>
      <c r="K28" s="30">
        <f t="shared" si="0"/>
        <v>2195.27</v>
      </c>
    </row>
    <row r="29" spans="1:11" ht="12">
      <c r="A29" s="4" t="s">
        <v>72</v>
      </c>
      <c r="B29" s="23" t="s">
        <v>27</v>
      </c>
      <c r="C29" s="24" t="s">
        <v>67</v>
      </c>
      <c r="D29" s="29" t="s">
        <v>41</v>
      </c>
      <c r="E29" s="28" t="s">
        <v>73</v>
      </c>
      <c r="F29" s="2" t="s">
        <v>74</v>
      </c>
      <c r="G29" s="28" t="s">
        <v>73</v>
      </c>
      <c r="H29" s="2" t="s">
        <v>74</v>
      </c>
      <c r="I29" s="26" t="s">
        <v>17</v>
      </c>
      <c r="J29" s="30">
        <v>2122.92</v>
      </c>
      <c r="K29" s="30">
        <f t="shared" si="0"/>
        <v>2122.92</v>
      </c>
    </row>
    <row r="30" spans="1:11" ht="12">
      <c r="A30" s="4" t="s">
        <v>72</v>
      </c>
      <c r="B30" s="23" t="s">
        <v>27</v>
      </c>
      <c r="C30" s="24" t="s">
        <v>67</v>
      </c>
      <c r="D30" s="29" t="s">
        <v>41</v>
      </c>
      <c r="E30" s="28" t="s">
        <v>73</v>
      </c>
      <c r="F30" s="2" t="s">
        <v>74</v>
      </c>
      <c r="G30" s="28" t="s">
        <v>73</v>
      </c>
      <c r="H30" s="2" t="s">
        <v>74</v>
      </c>
      <c r="I30" s="26" t="s">
        <v>17</v>
      </c>
      <c r="J30" s="30">
        <v>1039.83</v>
      </c>
      <c r="K30" s="30">
        <f t="shared" si="0"/>
        <v>1039.83</v>
      </c>
    </row>
    <row r="31" spans="1:20" ht="13.5" customHeight="1">
      <c r="A31" s="5" t="s">
        <v>56</v>
      </c>
      <c r="B31" s="31" t="s">
        <v>27</v>
      </c>
      <c r="C31" s="32" t="s">
        <v>68</v>
      </c>
      <c r="D31" s="33" t="s">
        <v>58</v>
      </c>
      <c r="E31" s="34" t="s">
        <v>59</v>
      </c>
      <c r="F31" s="3" t="s">
        <v>60</v>
      </c>
      <c r="G31" s="35" t="s">
        <v>61</v>
      </c>
      <c r="H31" s="5" t="s">
        <v>57</v>
      </c>
      <c r="I31" s="31" t="s">
        <v>16</v>
      </c>
      <c r="J31" s="36">
        <v>14371.21</v>
      </c>
      <c r="K31" s="36">
        <v>3592.8</v>
      </c>
      <c r="L31" s="37"/>
      <c r="M31" s="37"/>
      <c r="N31" s="37"/>
      <c r="O31" s="37"/>
      <c r="P31" s="37"/>
      <c r="Q31" s="37"/>
      <c r="R31" s="37"/>
      <c r="S31" s="37"/>
      <c r="T31" s="37"/>
    </row>
    <row r="32" spans="1:20" ht="12">
      <c r="A32" s="6"/>
      <c r="B32" s="38"/>
      <c r="C32" s="39"/>
      <c r="D32" s="40"/>
      <c r="E32" s="34" t="s">
        <v>61</v>
      </c>
      <c r="F32" s="3" t="s">
        <v>57</v>
      </c>
      <c r="G32" s="41"/>
      <c r="H32" s="6"/>
      <c r="I32" s="38"/>
      <c r="J32" s="42"/>
      <c r="K32" s="42"/>
      <c r="L32" s="37"/>
      <c r="M32" s="37"/>
      <c r="N32" s="37"/>
      <c r="O32" s="37"/>
      <c r="P32" s="37"/>
      <c r="Q32" s="37"/>
      <c r="R32" s="37"/>
      <c r="S32" s="37"/>
      <c r="T32" s="37"/>
    </row>
    <row r="33" spans="1:20" ht="12">
      <c r="A33" s="6"/>
      <c r="B33" s="38"/>
      <c r="C33" s="39"/>
      <c r="D33" s="40"/>
      <c r="E33" s="34" t="s">
        <v>62</v>
      </c>
      <c r="F33" s="3" t="s">
        <v>63</v>
      </c>
      <c r="G33" s="41"/>
      <c r="H33" s="6"/>
      <c r="I33" s="38"/>
      <c r="J33" s="42"/>
      <c r="K33" s="42"/>
      <c r="L33" s="37"/>
      <c r="M33" s="37"/>
      <c r="N33" s="37"/>
      <c r="O33" s="37"/>
      <c r="P33" s="37"/>
      <c r="Q33" s="37"/>
      <c r="R33" s="37"/>
      <c r="S33" s="37"/>
      <c r="T33" s="37"/>
    </row>
    <row r="34" spans="1:20" ht="12">
      <c r="A34" s="7"/>
      <c r="B34" s="43"/>
      <c r="C34" s="44"/>
      <c r="D34" s="45"/>
      <c r="E34" s="34" t="s">
        <v>64</v>
      </c>
      <c r="F34" s="3" t="s">
        <v>65</v>
      </c>
      <c r="G34" s="46"/>
      <c r="H34" s="7"/>
      <c r="I34" s="43"/>
      <c r="J34" s="47"/>
      <c r="K34" s="47"/>
      <c r="L34" s="37"/>
      <c r="M34" s="37"/>
      <c r="N34" s="37"/>
      <c r="O34" s="37"/>
      <c r="P34" s="37"/>
      <c r="Q34" s="37"/>
      <c r="R34" s="37"/>
      <c r="S34" s="37"/>
      <c r="T34" s="37"/>
    </row>
    <row r="35" spans="1:11" ht="12">
      <c r="A35" s="2" t="s">
        <v>69</v>
      </c>
      <c r="B35" s="48" t="s">
        <v>27</v>
      </c>
      <c r="C35" s="24" t="s">
        <v>70</v>
      </c>
      <c r="D35" s="25" t="s">
        <v>18</v>
      </c>
      <c r="E35" s="24">
        <v>17626304006</v>
      </c>
      <c r="F35" s="2" t="s">
        <v>34</v>
      </c>
      <c r="G35" s="24">
        <v>17626304006</v>
      </c>
      <c r="H35" s="24" t="s">
        <v>34</v>
      </c>
      <c r="I35" s="26" t="s">
        <v>14</v>
      </c>
      <c r="J35" s="27">
        <v>222.94</v>
      </c>
      <c r="K35" s="27">
        <f t="shared" si="0"/>
        <v>222.94</v>
      </c>
    </row>
    <row r="36" spans="1:11" ht="12">
      <c r="A36" s="2" t="s">
        <v>71</v>
      </c>
      <c r="B36" s="48" t="s">
        <v>27</v>
      </c>
      <c r="C36" s="24" t="s">
        <v>33</v>
      </c>
      <c r="D36" s="25" t="s">
        <v>18</v>
      </c>
      <c r="E36" s="28" t="s">
        <v>37</v>
      </c>
      <c r="F36" s="2" t="s">
        <v>38</v>
      </c>
      <c r="G36" s="28" t="s">
        <v>37</v>
      </c>
      <c r="H36" s="2" t="s">
        <v>38</v>
      </c>
      <c r="I36" s="26" t="s">
        <v>14</v>
      </c>
      <c r="J36" s="27">
        <v>252.78</v>
      </c>
      <c r="K36" s="27">
        <f t="shared" si="0"/>
        <v>252.78</v>
      </c>
    </row>
    <row r="37" spans="1:11" ht="12">
      <c r="A37" s="2" t="s">
        <v>35</v>
      </c>
      <c r="B37" s="48" t="s">
        <v>27</v>
      </c>
      <c r="C37" s="24" t="s">
        <v>36</v>
      </c>
      <c r="D37" s="25" t="s">
        <v>18</v>
      </c>
      <c r="E37" s="28" t="s">
        <v>37</v>
      </c>
      <c r="F37" s="2" t="s">
        <v>38</v>
      </c>
      <c r="G37" s="28" t="s">
        <v>37</v>
      </c>
      <c r="H37" s="2" t="s">
        <v>38</v>
      </c>
      <c r="I37" s="26" t="s">
        <v>14</v>
      </c>
      <c r="J37" s="49">
        <v>650.5</v>
      </c>
      <c r="K37" s="27">
        <v>327.94</v>
      </c>
    </row>
    <row r="38" spans="1:11" ht="12">
      <c r="A38" s="2" t="s">
        <v>75</v>
      </c>
      <c r="B38" s="20" t="s">
        <v>27</v>
      </c>
      <c r="C38" s="24" t="s">
        <v>1</v>
      </c>
      <c r="D38" s="25" t="s">
        <v>18</v>
      </c>
      <c r="E38" s="24">
        <v>17626304006</v>
      </c>
      <c r="F38" s="2" t="s">
        <v>34</v>
      </c>
      <c r="G38" s="24">
        <v>17626304006</v>
      </c>
      <c r="H38" s="2" t="s">
        <v>34</v>
      </c>
      <c r="I38" s="26" t="s">
        <v>14</v>
      </c>
      <c r="J38" s="49">
        <v>101.63</v>
      </c>
      <c r="K38" s="27">
        <f t="shared" si="0"/>
        <v>101.63</v>
      </c>
    </row>
    <row r="39" spans="1:11" ht="12">
      <c r="A39" s="2" t="s">
        <v>76</v>
      </c>
      <c r="B39" s="20" t="s">
        <v>27</v>
      </c>
      <c r="C39" s="24" t="s">
        <v>77</v>
      </c>
      <c r="D39" s="25" t="s">
        <v>18</v>
      </c>
      <c r="E39" s="28" t="s">
        <v>78</v>
      </c>
      <c r="F39" s="2" t="s">
        <v>79</v>
      </c>
      <c r="G39" s="28" t="s">
        <v>78</v>
      </c>
      <c r="H39" s="2" t="s">
        <v>79</v>
      </c>
      <c r="I39" s="26" t="s">
        <v>14</v>
      </c>
      <c r="J39" s="50">
        <v>133.1</v>
      </c>
      <c r="K39" s="27">
        <f t="shared" si="0"/>
        <v>133.1</v>
      </c>
    </row>
    <row r="40" spans="1:11" ht="12">
      <c r="A40" s="2" t="s">
        <v>80</v>
      </c>
      <c r="B40" s="20" t="s">
        <v>27</v>
      </c>
      <c r="C40" s="24" t="s">
        <v>33</v>
      </c>
      <c r="D40" s="25" t="s">
        <v>18</v>
      </c>
      <c r="E40" s="28" t="s">
        <v>37</v>
      </c>
      <c r="F40" s="2" t="s">
        <v>38</v>
      </c>
      <c r="G40" s="28" t="s">
        <v>37</v>
      </c>
      <c r="H40" s="2" t="s">
        <v>38</v>
      </c>
      <c r="I40" s="26" t="s">
        <v>14</v>
      </c>
      <c r="J40" s="49">
        <v>139.88</v>
      </c>
      <c r="K40" s="27">
        <f t="shared" si="0"/>
        <v>139.88</v>
      </c>
    </row>
    <row r="41" spans="1:11" ht="12">
      <c r="A41" s="2" t="s">
        <v>81</v>
      </c>
      <c r="B41" s="20" t="s">
        <v>27</v>
      </c>
      <c r="C41" s="24" t="s">
        <v>33</v>
      </c>
      <c r="D41" s="26" t="s">
        <v>18</v>
      </c>
      <c r="E41" s="28" t="s">
        <v>37</v>
      </c>
      <c r="F41" s="2" t="s">
        <v>38</v>
      </c>
      <c r="G41" s="28" t="s">
        <v>37</v>
      </c>
      <c r="H41" s="2" t="s">
        <v>38</v>
      </c>
      <c r="I41" s="26" t="s">
        <v>14</v>
      </c>
      <c r="J41" s="49">
        <v>234.26</v>
      </c>
      <c r="K41" s="27">
        <f t="shared" si="0"/>
        <v>234.26</v>
      </c>
    </row>
    <row r="42" spans="1:11" ht="12">
      <c r="A42" s="2" t="s">
        <v>82</v>
      </c>
      <c r="B42" s="20" t="s">
        <v>27</v>
      </c>
      <c r="C42" s="24" t="s">
        <v>83</v>
      </c>
      <c r="D42" s="26" t="s">
        <v>29</v>
      </c>
      <c r="E42" s="28" t="s">
        <v>37</v>
      </c>
      <c r="F42" s="2" t="s">
        <v>38</v>
      </c>
      <c r="G42" s="28" t="s">
        <v>37</v>
      </c>
      <c r="H42" s="2" t="s">
        <v>38</v>
      </c>
      <c r="I42" s="26" t="s">
        <v>14</v>
      </c>
      <c r="J42" s="49">
        <v>36.3</v>
      </c>
      <c r="K42" s="27">
        <f t="shared" si="0"/>
        <v>36.3</v>
      </c>
    </row>
    <row r="43" spans="1:11" ht="12">
      <c r="A43" s="2" t="s">
        <v>84</v>
      </c>
      <c r="B43" s="20" t="s">
        <v>27</v>
      </c>
      <c r="C43" s="24" t="s">
        <v>85</v>
      </c>
      <c r="D43" s="26" t="s">
        <v>18</v>
      </c>
      <c r="E43" s="28" t="s">
        <v>37</v>
      </c>
      <c r="F43" s="2" t="s">
        <v>38</v>
      </c>
      <c r="G43" s="28" t="s">
        <v>37</v>
      </c>
      <c r="H43" s="2" t="s">
        <v>38</v>
      </c>
      <c r="I43" s="26" t="s">
        <v>14</v>
      </c>
      <c r="J43" s="49">
        <v>91.67</v>
      </c>
      <c r="K43" s="27">
        <f t="shared" si="0"/>
        <v>91.67</v>
      </c>
    </row>
    <row r="44" spans="1:11" ht="12">
      <c r="A44" s="8" t="s">
        <v>88</v>
      </c>
      <c r="B44" s="31" t="s">
        <v>27</v>
      </c>
      <c r="C44" s="32" t="s">
        <v>98</v>
      </c>
      <c r="D44" s="33" t="s">
        <v>120</v>
      </c>
      <c r="E44" s="51" t="s">
        <v>86</v>
      </c>
      <c r="F44" s="2" t="s">
        <v>87</v>
      </c>
      <c r="G44" s="28" t="s">
        <v>86</v>
      </c>
      <c r="H44" s="2" t="s">
        <v>87</v>
      </c>
      <c r="I44" s="26" t="s">
        <v>14</v>
      </c>
      <c r="J44" s="52">
        <v>19000</v>
      </c>
      <c r="K44" s="27">
        <v>957.92</v>
      </c>
    </row>
    <row r="45" spans="1:11" ht="12">
      <c r="A45" s="9"/>
      <c r="B45" s="38"/>
      <c r="C45" s="39"/>
      <c r="D45" s="53"/>
      <c r="E45" s="54"/>
      <c r="F45" s="2" t="s">
        <v>87</v>
      </c>
      <c r="G45" s="28" t="s">
        <v>86</v>
      </c>
      <c r="H45" s="2" t="s">
        <v>87</v>
      </c>
      <c r="I45" s="26" t="s">
        <v>14</v>
      </c>
      <c r="J45" s="55"/>
      <c r="K45" s="27">
        <v>957.92</v>
      </c>
    </row>
    <row r="46" spans="1:11" ht="12">
      <c r="A46" s="10"/>
      <c r="B46" s="43"/>
      <c r="C46" s="44"/>
      <c r="D46" s="56"/>
      <c r="E46" s="57"/>
      <c r="F46" s="2" t="s">
        <v>87</v>
      </c>
      <c r="G46" s="28" t="s">
        <v>86</v>
      </c>
      <c r="H46" s="2" t="s">
        <v>87</v>
      </c>
      <c r="I46" s="26" t="s">
        <v>14</v>
      </c>
      <c r="J46" s="58"/>
      <c r="K46" s="27">
        <v>957.92</v>
      </c>
    </row>
    <row r="47" spans="1:11" ht="12">
      <c r="A47" s="2" t="s">
        <v>89</v>
      </c>
      <c r="B47" s="20" t="s">
        <v>27</v>
      </c>
      <c r="C47" s="24" t="s">
        <v>33</v>
      </c>
      <c r="D47" s="25" t="s">
        <v>18</v>
      </c>
      <c r="E47" s="24">
        <v>17626304006</v>
      </c>
      <c r="F47" s="2" t="s">
        <v>34</v>
      </c>
      <c r="G47" s="24">
        <v>17626304006</v>
      </c>
      <c r="H47" s="2" t="s">
        <v>34</v>
      </c>
      <c r="I47" s="26" t="s">
        <v>14</v>
      </c>
      <c r="J47" s="49">
        <v>392.77</v>
      </c>
      <c r="K47" s="27">
        <f t="shared" si="0"/>
        <v>392.77</v>
      </c>
    </row>
    <row r="48" spans="1:11" s="22" customFormat="1" ht="24">
      <c r="A48" s="3" t="s">
        <v>90</v>
      </c>
      <c r="B48" s="20" t="s">
        <v>27</v>
      </c>
      <c r="C48" s="59" t="s">
        <v>91</v>
      </c>
      <c r="D48" s="25" t="s">
        <v>18</v>
      </c>
      <c r="E48" s="19">
        <v>17626304006</v>
      </c>
      <c r="F48" s="3" t="s">
        <v>34</v>
      </c>
      <c r="G48" s="19">
        <v>17626304006</v>
      </c>
      <c r="H48" s="3" t="s">
        <v>34</v>
      </c>
      <c r="I48" s="20" t="s">
        <v>14</v>
      </c>
      <c r="J48" s="20">
        <v>258.34</v>
      </c>
      <c r="K48" s="60">
        <f t="shared" si="0"/>
        <v>258.34</v>
      </c>
    </row>
    <row r="49" spans="1:11" ht="12">
      <c r="A49" s="2" t="s">
        <v>92</v>
      </c>
      <c r="B49" s="20" t="s">
        <v>27</v>
      </c>
      <c r="C49" s="24" t="s">
        <v>93</v>
      </c>
      <c r="D49" s="25" t="s">
        <v>18</v>
      </c>
      <c r="E49" s="28" t="s">
        <v>94</v>
      </c>
      <c r="F49" s="2" t="s">
        <v>95</v>
      </c>
      <c r="G49" s="28" t="s">
        <v>94</v>
      </c>
      <c r="H49" s="2" t="s">
        <v>95</v>
      </c>
      <c r="I49" s="26" t="s">
        <v>14</v>
      </c>
      <c r="J49" s="49">
        <v>214.17</v>
      </c>
      <c r="K49" s="27">
        <f t="shared" si="0"/>
        <v>214.17</v>
      </c>
    </row>
    <row r="50" spans="1:11" ht="12">
      <c r="A50" s="2" t="s">
        <v>96</v>
      </c>
      <c r="B50" s="20" t="s">
        <v>27</v>
      </c>
      <c r="C50" s="24" t="s">
        <v>97</v>
      </c>
      <c r="D50" s="25" t="s">
        <v>18</v>
      </c>
      <c r="E50" s="28" t="s">
        <v>37</v>
      </c>
      <c r="F50" s="2" t="s">
        <v>38</v>
      </c>
      <c r="G50" s="28" t="s">
        <v>37</v>
      </c>
      <c r="H50" s="2" t="s">
        <v>38</v>
      </c>
      <c r="I50" s="26" t="s">
        <v>14</v>
      </c>
      <c r="J50" s="50">
        <v>48.4</v>
      </c>
      <c r="K50" s="27">
        <f t="shared" si="0"/>
        <v>48.4</v>
      </c>
    </row>
    <row r="51" spans="1:11" ht="24">
      <c r="A51" s="2" t="s">
        <v>99</v>
      </c>
      <c r="B51" s="20" t="s">
        <v>27</v>
      </c>
      <c r="C51" s="61" t="s">
        <v>100</v>
      </c>
      <c r="D51" s="18" t="s">
        <v>101</v>
      </c>
      <c r="E51" s="28" t="s">
        <v>37</v>
      </c>
      <c r="F51" s="2" t="s">
        <v>38</v>
      </c>
      <c r="G51" s="28" t="s">
        <v>37</v>
      </c>
      <c r="H51" s="2" t="s">
        <v>38</v>
      </c>
      <c r="I51" s="26" t="s">
        <v>14</v>
      </c>
      <c r="J51" s="49">
        <v>544.5</v>
      </c>
      <c r="K51" s="27">
        <f t="shared" si="0"/>
        <v>544.5</v>
      </c>
    </row>
    <row r="52" spans="1:11" s="37" customFormat="1" ht="12">
      <c r="A52" s="3" t="s">
        <v>102</v>
      </c>
      <c r="B52" s="20" t="s">
        <v>27</v>
      </c>
      <c r="C52" s="62" t="s">
        <v>103</v>
      </c>
      <c r="D52" s="25" t="s">
        <v>29</v>
      </c>
      <c r="E52" s="34" t="s">
        <v>104</v>
      </c>
      <c r="F52" s="3" t="s">
        <v>105</v>
      </c>
      <c r="G52" s="34" t="s">
        <v>104</v>
      </c>
      <c r="H52" s="3" t="s">
        <v>105</v>
      </c>
      <c r="I52" s="20" t="s">
        <v>14</v>
      </c>
      <c r="J52" s="19">
        <v>462.99</v>
      </c>
      <c r="K52" s="21">
        <f t="shared" si="0"/>
        <v>462.99</v>
      </c>
    </row>
    <row r="53" spans="1:11" ht="12">
      <c r="A53" s="2" t="s">
        <v>106</v>
      </c>
      <c r="B53" s="20" t="s">
        <v>27</v>
      </c>
      <c r="C53" s="24" t="s">
        <v>108</v>
      </c>
      <c r="D53" s="25" t="s">
        <v>18</v>
      </c>
      <c r="E53" s="28" t="s">
        <v>37</v>
      </c>
      <c r="F53" s="2" t="s">
        <v>38</v>
      </c>
      <c r="G53" s="28" t="s">
        <v>37</v>
      </c>
      <c r="H53" s="2" t="s">
        <v>38</v>
      </c>
      <c r="I53" s="26" t="s">
        <v>14</v>
      </c>
      <c r="J53" s="49">
        <v>189.49</v>
      </c>
      <c r="K53" s="27">
        <f t="shared" si="0"/>
        <v>189.49</v>
      </c>
    </row>
    <row r="54" spans="1:11" ht="12">
      <c r="A54" s="2" t="s">
        <v>107</v>
      </c>
      <c r="B54" s="20" t="s">
        <v>27</v>
      </c>
      <c r="C54" s="24" t="s">
        <v>1</v>
      </c>
      <c r="D54" s="25" t="s">
        <v>18</v>
      </c>
      <c r="E54" s="28" t="s">
        <v>37</v>
      </c>
      <c r="F54" s="2" t="s">
        <v>38</v>
      </c>
      <c r="G54" s="28" t="s">
        <v>37</v>
      </c>
      <c r="H54" s="2" t="s">
        <v>38</v>
      </c>
      <c r="I54" s="26" t="s">
        <v>14</v>
      </c>
      <c r="J54" s="49">
        <v>217.8</v>
      </c>
      <c r="K54" s="49">
        <f t="shared" si="0"/>
        <v>217.8</v>
      </c>
    </row>
    <row r="55" spans="1:11" ht="12">
      <c r="A55" s="2" t="s">
        <v>111</v>
      </c>
      <c r="B55" s="20" t="s">
        <v>27</v>
      </c>
      <c r="C55" s="24" t="s">
        <v>109</v>
      </c>
      <c r="D55" s="25" t="s">
        <v>29</v>
      </c>
      <c r="E55" s="28" t="s">
        <v>112</v>
      </c>
      <c r="F55" s="2" t="s">
        <v>110</v>
      </c>
      <c r="G55" s="28" t="s">
        <v>112</v>
      </c>
      <c r="H55" s="2" t="s">
        <v>110</v>
      </c>
      <c r="I55" s="26" t="s">
        <v>14</v>
      </c>
      <c r="J55" s="49">
        <v>477.95</v>
      </c>
      <c r="K55" s="49">
        <f t="shared" si="0"/>
        <v>477.95</v>
      </c>
    </row>
    <row r="56" spans="1:11" ht="12">
      <c r="A56" s="2" t="s">
        <v>115</v>
      </c>
      <c r="B56" s="20" t="s">
        <v>27</v>
      </c>
      <c r="C56" s="24" t="s">
        <v>116</v>
      </c>
      <c r="D56" s="25" t="s">
        <v>29</v>
      </c>
      <c r="E56" s="28" t="s">
        <v>114</v>
      </c>
      <c r="F56" s="2" t="s">
        <v>113</v>
      </c>
      <c r="G56" s="28" t="s">
        <v>114</v>
      </c>
      <c r="H56" s="2" t="s">
        <v>113</v>
      </c>
      <c r="I56" s="26" t="s">
        <v>14</v>
      </c>
      <c r="J56" s="49">
        <v>139.15</v>
      </c>
      <c r="K56" s="49">
        <f t="shared" si="0"/>
        <v>139.15</v>
      </c>
    </row>
    <row r="57" spans="1:11" s="37" customFormat="1" ht="24">
      <c r="A57" s="3" t="s">
        <v>117</v>
      </c>
      <c r="B57" s="20" t="s">
        <v>27</v>
      </c>
      <c r="C57" s="61" t="s">
        <v>119</v>
      </c>
      <c r="D57" s="20" t="s">
        <v>18</v>
      </c>
      <c r="E57" s="62">
        <v>17626304006</v>
      </c>
      <c r="F57" s="3" t="s">
        <v>34</v>
      </c>
      <c r="G57" s="62">
        <v>17626304006</v>
      </c>
      <c r="H57" s="3" t="s">
        <v>34</v>
      </c>
      <c r="I57" s="20" t="s">
        <v>14</v>
      </c>
      <c r="J57" s="19">
        <v>151.49</v>
      </c>
      <c r="K57" s="19">
        <f t="shared" si="0"/>
        <v>151.49</v>
      </c>
    </row>
    <row r="58" spans="1:11" ht="12">
      <c r="A58" s="2" t="s">
        <v>118</v>
      </c>
      <c r="B58" s="20" t="s">
        <v>27</v>
      </c>
      <c r="C58" s="24" t="s">
        <v>1</v>
      </c>
      <c r="D58" s="26" t="s">
        <v>18</v>
      </c>
      <c r="E58" s="24">
        <v>17626304006</v>
      </c>
      <c r="F58" s="2" t="s">
        <v>34</v>
      </c>
      <c r="G58" s="24">
        <v>17626304006</v>
      </c>
      <c r="H58" s="2" t="s">
        <v>34</v>
      </c>
      <c r="I58" s="26" t="s">
        <v>14</v>
      </c>
      <c r="J58" s="50">
        <v>50.7</v>
      </c>
      <c r="K58" s="50">
        <f t="shared" si="0"/>
        <v>50.7</v>
      </c>
    </row>
  </sheetData>
  <mergeCells count="21">
    <mergeCell ref="A31:A34"/>
    <mergeCell ref="J44:J46"/>
    <mergeCell ref="A1:K1"/>
    <mergeCell ref="A2:K2"/>
    <mergeCell ref="A3:K3"/>
    <mergeCell ref="A4:K4"/>
    <mergeCell ref="A5:K5"/>
    <mergeCell ref="A6:K6"/>
    <mergeCell ref="C44:C46"/>
    <mergeCell ref="I31:I34"/>
    <mergeCell ref="J31:J34"/>
    <mergeCell ref="K31:K34"/>
    <mergeCell ref="B31:B34"/>
    <mergeCell ref="D31:D34"/>
    <mergeCell ref="C31:C34"/>
    <mergeCell ref="G31:G34"/>
    <mergeCell ref="H31:H34"/>
    <mergeCell ref="D44:D46"/>
    <mergeCell ref="B44:B46"/>
    <mergeCell ref="A44:A46"/>
    <mergeCell ref="E44:E46"/>
  </mergeCells>
  <printOptions/>
  <pageMargins left="0.75" right="0.75" top="1" bottom="1" header="0.5" footer="0.5"/>
  <pageSetup fitToHeight="1" fitToWidth="1" horizontalDpi="200" verticalDpi="2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Usp 2</dc:creator>
  <cp:keywords/>
  <dc:description/>
  <cp:lastModifiedBy>aaa</cp:lastModifiedBy>
  <cp:lastPrinted>2014-01-31T13:07:35Z</cp:lastPrinted>
  <dcterms:created xsi:type="dcterms:W3CDTF">2014-01-29T13:59:08Z</dcterms:created>
  <dcterms:modified xsi:type="dcterms:W3CDTF">2014-01-31T13:10:46Z</dcterms:modified>
  <cp:category/>
  <cp:version/>
  <cp:contentType/>
  <cp:contentStatus/>
</cp:coreProperties>
</file>